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64011"/>
  <mc:AlternateContent xmlns:mc="http://schemas.openxmlformats.org/markup-compatibility/2006">
    <mc:Choice Requires="x15">
      <x15ac:absPath xmlns:x15ac="http://schemas.microsoft.com/office/spreadsheetml/2010/11/ac" url="C:\Users\Kathleen\Desktop\"/>
    </mc:Choice>
  </mc:AlternateContent>
  <bookViews>
    <workbookView xWindow="0" yWindow="440" windowWidth="25610" windowHeight="11700"/>
  </bookViews>
  <sheets>
    <sheet name="Agenda" sheetId="3" r:id="rId1"/>
    <sheet name="Catalog" sheetId="1" r:id="rId2"/>
  </sheets>
  <definedNames>
    <definedName name="_xlnm._FilterDatabase" localSheetId="1" hidden="1">Catalog!$A$3:$O$290</definedName>
    <definedName name="_xlnm.Print_Titles" localSheetId="0">Agenda!$1:$3</definedName>
    <definedName name="_xlnm.Print_Titles" localSheetId="1">Catalog!$1:$3</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5"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4" i="1"/>
  <c r="L47" i="1"/>
  <c r="L97" i="1"/>
  <c r="L106" i="1"/>
  <c r="L133" i="1"/>
  <c r="L137" i="1"/>
  <c r="L164" i="1"/>
  <c r="L250" i="1"/>
</calcChain>
</file>

<file path=xl/sharedStrings.xml><?xml version="1.0" encoding="utf-8"?>
<sst xmlns="http://schemas.openxmlformats.org/spreadsheetml/2006/main" count="3284" uniqueCount="1628">
  <si>
    <t>Centricity Live 2016 Agenda</t>
  </si>
  <si>
    <t>May 18th - May 20th</t>
  </si>
  <si>
    <t>Wednesay, May 18th</t>
  </si>
  <si>
    <t>GP</t>
  </si>
  <si>
    <t>KP</t>
  </si>
  <si>
    <t>DS</t>
  </si>
  <si>
    <t>EJ</t>
  </si>
  <si>
    <t>SS</t>
  </si>
  <si>
    <t>Attending</t>
  </si>
  <si>
    <t>7:30 AM - 8:30 AM</t>
  </si>
  <si>
    <t>Group Breakfast</t>
  </si>
  <si>
    <t>8:30 AM - 9:30 AM</t>
  </si>
  <si>
    <t>Opening Keynote with Charles Koontz, CEO GE Healthcare IT</t>
  </si>
  <si>
    <t>9:30 AM - 10:00 AM</t>
  </si>
  <si>
    <t>Break</t>
  </si>
  <si>
    <t>10:00 AM - 10:50 AM</t>
  </si>
  <si>
    <t>Session 1</t>
  </si>
  <si>
    <t>Exhibit Hall</t>
  </si>
  <si>
    <t>KPG</t>
  </si>
  <si>
    <t>11:00 AM - 11:50 AM</t>
  </si>
  <si>
    <t>Session 2</t>
  </si>
  <si>
    <t>●</t>
  </si>
  <si>
    <t>Financial Management Analytics Roadmap (FIN23)</t>
  </si>
  <si>
    <t>127A</t>
  </si>
  <si>
    <t>M</t>
  </si>
  <si>
    <t>KP, SS (2)</t>
  </si>
  <si>
    <t>Centricity Group Management Cash Collection Best Practices (FIN43)</t>
  </si>
  <si>
    <t>122B</t>
  </si>
  <si>
    <t>H</t>
  </si>
  <si>
    <t>EJ, SS (1)</t>
  </si>
  <si>
    <t>GE Healthcare Digital Roadmap – Secure, Mobile, and Cloud-Enabled (TECH01)</t>
  </si>
  <si>
    <t>North Ballroom</t>
  </si>
  <si>
    <t>12:00 PM - 1:30 PM</t>
  </si>
  <si>
    <t>Lunch and Theater presentations</t>
  </si>
  <si>
    <t>1:40 PM - 2:30 PM</t>
  </si>
  <si>
    <t>Session 3</t>
  </si>
  <si>
    <t>Changing the denials management paradigm with advanced analytics (FIN24)</t>
  </si>
  <si>
    <t>KP, SS</t>
  </si>
  <si>
    <t>Centricity Group Management Roadmap (FIN3)</t>
  </si>
  <si>
    <t>GP, DS, EJ</t>
  </si>
  <si>
    <t>2:40 PM - 3:30 PM</t>
  </si>
  <si>
    <t>Session 4</t>
  </si>
  <si>
    <t>Stop, Drop, and Roll! The LEAN approach to a happier place. (EMR56)</t>
  </si>
  <si>
    <t>126B</t>
  </si>
  <si>
    <t>Tips and tricks: Eliminate paper from your claims process (FIN10)</t>
  </si>
  <si>
    <t>127C</t>
  </si>
  <si>
    <t>Revenue Cycle: Why Metrics Matter (FIN48)</t>
  </si>
  <si>
    <t>128A</t>
  </si>
  <si>
    <t>Centricity Group Management Forms Manager v2.0 (FIN69)</t>
  </si>
  <si>
    <t>Tackle Patient AR through Account Collections (FIN93)</t>
  </si>
  <si>
    <t>128B</t>
  </si>
  <si>
    <t>3:30 PM - 4:30 PM</t>
  </si>
  <si>
    <t>4:30 PM - 5:30 PM</t>
  </si>
  <si>
    <t>Keynote Speaker - Kathleen Sebelius</t>
  </si>
  <si>
    <t>5:30 PM - 7:00 PM</t>
  </si>
  <si>
    <t>Customer Welcome Reception in Collaboration Zone</t>
  </si>
  <si>
    <t>6:30 PM - 10:00 PM</t>
  </si>
  <si>
    <t>Lustre Rooftop Bar</t>
  </si>
  <si>
    <t>9:30 AM - 4:00 PM</t>
  </si>
  <si>
    <t>Collaboration Zone</t>
  </si>
  <si>
    <t>Thursday, May 19th</t>
  </si>
  <si>
    <t>Centricity Group Management Appointment Scheduling User Group (FIN111)</t>
  </si>
  <si>
    <t>EJ, SS</t>
  </si>
  <si>
    <t>8:30 AM - 9:20 AM</t>
  </si>
  <si>
    <t>Session 5</t>
  </si>
  <si>
    <t>Informatics Customer Panel: How we fell in love with our data (FIN62)</t>
  </si>
  <si>
    <t>Replacing ConnectR with QIE and Improving Clinical Workflows (FIN80)</t>
  </si>
  <si>
    <t>It's not the 80's any more: a new industry collaboration (FIN85)</t>
  </si>
  <si>
    <t>9:30 AM - 10:20 AM</t>
  </si>
  <si>
    <t>Session 6</t>
  </si>
  <si>
    <t>Automation in the Revenue Cycle (FIN54)</t>
  </si>
  <si>
    <t>R</t>
  </si>
  <si>
    <t>Collecting Patient AR: Communication and clarity is the key to cash! (FIN92)</t>
  </si>
  <si>
    <t>10:30 AM - 11:00 AM</t>
  </si>
  <si>
    <t>Session 7</t>
  </si>
  <si>
    <t>NIBP: Networking to Improve Business Performance (FIN110)</t>
  </si>
  <si>
    <t>229B</t>
  </si>
  <si>
    <t>KP, DS</t>
  </si>
  <si>
    <t>Session 8</t>
  </si>
  <si>
    <t>Receivables Advisor: The Next Generation in Patient Communications and Collections (FIN26)</t>
  </si>
  <si>
    <t>L</t>
  </si>
  <si>
    <t>How to create a Training Center of Excellence (FIN56)</t>
  </si>
  <si>
    <t>127B</t>
  </si>
  <si>
    <t>Session 9</t>
  </si>
  <si>
    <t>Moving thru Centricity Group Management at the Speed of Light (FIN68)</t>
  </si>
  <si>
    <t>3:40 PM - 4:30 PM</t>
  </si>
  <si>
    <t>Session 10</t>
  </si>
  <si>
    <t>How customers turned claims denials chaos into dollars with DenialsIQ (FIN88)</t>
  </si>
  <si>
    <t>Centricity Group Management Technology Discussion (FIN66)</t>
  </si>
  <si>
    <t>DS, SS</t>
  </si>
  <si>
    <t>Networking Reception</t>
  </si>
  <si>
    <t>Star Awards and Performance by Daughtry</t>
  </si>
  <si>
    <t>8:00 AM - 5:30 PM</t>
  </si>
  <si>
    <t>Friday, May 20th</t>
  </si>
  <si>
    <t>8:30 AM - 9:50 AM</t>
  </si>
  <si>
    <t>Keynote Presenter - Rob Lowe and Closing Remarks</t>
  </si>
  <si>
    <t>Session 11</t>
  </si>
  <si>
    <t>Centricity Group Management BI Alternatives (FIN9)</t>
  </si>
  <si>
    <t>EDI: Industry Trends, Mandates and Roadmap (FIN84)</t>
  </si>
  <si>
    <t>Session 12</t>
  </si>
  <si>
    <t>Integrating Reporting and Analytics (FIN65)</t>
  </si>
  <si>
    <t>126C</t>
  </si>
  <si>
    <t>SS (2)</t>
  </si>
  <si>
    <t>Optimizing Your Training Strategy Through the Use of Process Maps (FIN44)</t>
  </si>
  <si>
    <t>12:00 PM - 1:45 PM</t>
  </si>
  <si>
    <t>Box Lunch</t>
  </si>
  <si>
    <t>8:30 AM - 12:30 PM</t>
  </si>
  <si>
    <t>GE Centricity Live May 1-May 3, 2016</t>
  </si>
  <si>
    <t>Attendee</t>
  </si>
  <si>
    <t>Interest</t>
  </si>
  <si>
    <t>Day</t>
  </si>
  <si>
    <t>Date</t>
  </si>
  <si>
    <t>Time</t>
  </si>
  <si>
    <t>Topic Code</t>
  </si>
  <si>
    <t>Count</t>
  </si>
  <si>
    <t>Title</t>
  </si>
  <si>
    <t>Session Description</t>
  </si>
  <si>
    <t>Speaker(s)</t>
  </si>
  <si>
    <t>Sub Track</t>
  </si>
  <si>
    <t>What three questions will be answered by this session?</t>
  </si>
  <si>
    <t>Target Audience</t>
  </si>
  <si>
    <t>CE Credits</t>
  </si>
  <si>
    <t>Room Name</t>
  </si>
  <si>
    <t>N</t>
  </si>
  <si>
    <t>Tuesday</t>
  </si>
  <si>
    <t>11:30 AM-01:00 PM PDT</t>
  </si>
  <si>
    <t>FIN105</t>
  </si>
  <si>
    <t>TES Users’ Group Meeting</t>
  </si>
  <si>
    <t>The TES Users' Group is an excellent way to meet other customers, share ideas, learn how others handle similar problems and hear all about what is coming from GE in the latest release. Customers with the product or interested in the product should attend.</t>
  </si>
  <si>
    <t xml:space="preserve"> </t>
  </si>
  <si>
    <t>121A</t>
  </si>
  <si>
    <t>12:00 PM-02:00 PM PDT</t>
  </si>
  <si>
    <t>FIN104</t>
  </si>
  <si>
    <t>PAUG: Patient Access Users’ Group Meeting</t>
  </si>
  <si>
    <t>Session for Centricity Business Patient Access customers to: Kick off of the newly formed PAUG and hold roundtable discussions on a variety of topics such as: • Integration with downstream systems • Scheduling integration with AVM, Open Referrals and Electronic Medical Record applications • Customer customizations that may benefit the larger group • Brainstorming for customers with unresolved issues</t>
  </si>
  <si>
    <t>01:00 PM-02:30 PM PDT</t>
  </si>
  <si>
    <t>FIN101</t>
  </si>
  <si>
    <t>ETM Users’ Group Meeting</t>
  </si>
  <si>
    <t>The ETM Users' Group is an excellent way to meet other customers, share ideas, learn how others handle similar problems and hear all about what is coming from GE in the latest release. Customers with the product or interested in the product should attend.</t>
  </si>
  <si>
    <t>01:00 PM-03:00 PM PDT</t>
  </si>
  <si>
    <t>FIN106</t>
  </si>
  <si>
    <t>Virtual Training Group Meeting</t>
  </si>
  <si>
    <t>The Virtual Training Group session will cover two topics: • How to handle training in multiple locations. Three customers will discuss how they handle training end users who are geographically dispersed. At the end there will be a roundtable for questions and answers. • New UI and Instructional Design. There will be a demonstration of the new CB UI and a customer will discuss their experiences on training the new UI to staff. GE will discuss Instructional Design at GE for the new UI</t>
  </si>
  <si>
    <t>122C</t>
  </si>
  <si>
    <t>01:00 PM-04:00 PM PDT</t>
  </si>
  <si>
    <t>FIN100</t>
  </si>
  <si>
    <t>EDI Services User Group Meeting</t>
  </si>
  <si>
    <t>The EDI Services leadership team will host an EDI User Group meeting to provide a business update, review product roadmap plans and highlight new EDI solutions and tools to improve your revenue cycle. We will also break up into smaller groups to gather your feedback and ideas. No additional fees apply for this pre Centricity Live conference session. Space is limited, so please add this session to your schedule. Questions, contact nancy.trace@ge.com</t>
  </si>
  <si>
    <t>121C</t>
  </si>
  <si>
    <t>02:30 PM-03:30 PM PDT</t>
  </si>
  <si>
    <t>FIN98</t>
  </si>
  <si>
    <t>Centricity Business - Anesthesia Users’ Group Meeting</t>
  </si>
  <si>
    <t>The Anesthesia Users' Group is an excellent way to meet other customers, share ideas, learn how others handle similar problems and hear all about what is coming from GE in the latest release. Customers with the product or interested in the product should attend.</t>
  </si>
  <si>
    <t>03:00 PM-05:00 PM PDT</t>
  </si>
  <si>
    <t>FIN102</t>
  </si>
  <si>
    <t>Informatics Users’ Group Meeting</t>
  </si>
  <si>
    <t>This is a session for users of Centricity Business Informatics to collaborate with their peers, hear about upcoming additions and changes to the tool from Precision.BI and have your voice heard on enhancements.</t>
  </si>
  <si>
    <t>122A</t>
  </si>
  <si>
    <t>FIN107</t>
  </si>
  <si>
    <t>WRUG: Western Region Users’ Group Meeting</t>
  </si>
  <si>
    <t>The Western Region Users' Group invites all members to attend this collaborative session. This meeting will focus on sharing ideas and best practices, collaboration with GE partners, and gathering feedback from our user group community.</t>
  </si>
  <si>
    <t>03:30 PM-05:00 PM PDT</t>
  </si>
  <si>
    <t>FIN103</t>
  </si>
  <si>
    <t>NHUG: National Hospital Users’ Group Meeting</t>
  </si>
  <si>
    <t>The National Hospital Users' Group is an excellent way to meet other customers, share ideas, learn how others handle similar problems and hear all about what is coming from GE in the latest release. Customers with the product or interested in the product should attend.</t>
  </si>
  <si>
    <t>121B</t>
  </si>
  <si>
    <t>Wednesday</t>
  </si>
  <si>
    <t>10:00 AM-10:25 AM PDT</t>
  </si>
  <si>
    <t>IMAGE3</t>
  </si>
  <si>
    <t>Enterprise Imaging Track Kickoff 2016</t>
  </si>
  <si>
    <t>EI track agenda and introduction to new Centricity Enterprise Imaging User Group, CWAVE!</t>
  </si>
  <si>
    <t>Bill Stoval (GM Enterprise Imaging, GE Healthcare), Tom zimmerman (USCAN Regional Marketing Leader, GE Healthcare)</t>
  </si>
  <si>
    <t>10:00 AM-10:50 AM PDT</t>
  </si>
  <si>
    <t>ACU2</t>
  </si>
  <si>
    <t>Centricity™ High Acuity Roadmap and Deep Dive Into Latest Improvements</t>
  </si>
  <si>
    <t>This Centricity High Acuity session will focus on what is being currently developed for the next generation suite of products and will also be an interactive opportunity to discuss major changes and implications.</t>
  </si>
  <si>
    <t>Michelle Braswell (GE, GE Healthcare), Sander Kloet (General Manager, GE)</t>
  </si>
  <si>
    <t>?</t>
  </si>
  <si>
    <t>API-Clin01</t>
  </si>
  <si>
    <t>Missed Nursing Care: A Qualitative Study</t>
  </si>
  <si>
    <t>The purpose of this study was to determine what nursing care is regularly missed on medical-surgical units, and the reasons why. Nine elements of regularly missed nursing care (ambulation, turning, delayed or missed feedings, patient teaching, discharge planning, emotional support, hygiene, intake and output documentation, and surveillance) and 7 themes relative to the reasons for missing this care were reported by nursing staff.</t>
  </si>
  <si>
    <t>Jennifer Mensik, PhD, MBA, RN, NEA-BC, FAAN (CNO, LeanTaaS &amp; OnCourse Learning)</t>
  </si>
  <si>
    <t>Clinical</t>
  </si>
  <si>
    <t>What are the nine elements regularly missed in nursing care? What are the seven themes relative to the reasoning for the missing care? How can these be addressed?</t>
  </si>
  <si>
    <t>Clinicians, Informaticist, Director - Nursing, Clinical Director, CNO</t>
  </si>
  <si>
    <t xml:space="preserve"> CBRN(1)</t>
  </si>
  <si>
    <t>229A</t>
  </si>
  <si>
    <t>API-FIN01</t>
  </si>
  <si>
    <t>Top 10 Workforce Management Pitfalls &amp; How to Avoid Them</t>
  </si>
  <si>
    <t>Do your staffing processes and procedures need improving? Is it challenging to track and manage overtime? Are your employees frustrated with staffing and time/attendance policies? Do you feel like you could be getting more from your workforce management solutions? This session will cover the most common workforce management pitfalls and give you strategies to avoid them.</t>
  </si>
  <si>
    <t>Dave Gawrych (Client Executive, GE Healthcare), Dan Gorman (Client Partner Executive, GE Healthcare), Austin Mierow (Implementation Consultant, API Healthcare)</t>
  </si>
  <si>
    <t>Financial Analytics</t>
  </si>
  <si>
    <t>How can my organization spot and avoid common workforce management pitfalls? How can my health system better manage and control overtime and other premium labor costs? What steps can my health system take to better leverage our investment in workforce management solutions?</t>
  </si>
  <si>
    <t>Department Directors, CIOs &amp; CMIOs, VP - Information Technology, System Administrator, IT Staff, Director - Nursing, Clinical Director, CNO, COO/CMIO/CIO, Director - Information Technology</t>
  </si>
  <si>
    <t>227C</t>
  </si>
  <si>
    <t>API-FSA01</t>
  </si>
  <si>
    <t>Reporting on Compliance of System Usage</t>
  </si>
  <si>
    <t>Join this session to find out how the employees at your organization are using the system. Are the employees clocking every time? How often do supervisors have to make adjustments? How often are supervisors looking at timecards?</t>
  </si>
  <si>
    <t>DIana Salazar (FSA, ecrmc), Roger Koehler (Implementation Consultant, API Healthcare)</t>
  </si>
  <si>
    <t>Functional System Administrator</t>
  </si>
  <si>
    <t>What are common values to track compliance against? How can I report on compliance? What does a compliance policy do for my organization?</t>
  </si>
  <si>
    <t>CIOs &amp; CMIOs, VP - Information Technology, System Administrator, CNO, Consultant, Director - Information Technology</t>
  </si>
  <si>
    <t>224B</t>
  </si>
  <si>
    <t>API-HRP01</t>
  </si>
  <si>
    <t>Demonstration of Human Resources &amp; Payroll</t>
  </si>
  <si>
    <t>Join us for the perfect opportunity to learn more about the capabilities within the latest release of Human Resources &amp; Payroll. Walk through new features and functionality to understand the additional benefits you could be receiving.</t>
  </si>
  <si>
    <t>Kelly Hoell (Product Specialist, API Healthcare), Jen Kraier (Product Specialist, API Healthcare)</t>
  </si>
  <si>
    <t>Human Resources &amp; Payroll</t>
  </si>
  <si>
    <t>"What is the latest release for Human Resources &amp; Payroll and what are the new capabilities incorporated into the solutions? What are the new benefits I could receive by being on the latest release? How can I get more details to inform my team about the benefits of the latest release?</t>
  </si>
  <si>
    <t>228A</t>
  </si>
  <si>
    <t>API-IT01</t>
  </si>
  <si>
    <t>It's a Mobile World - Preparing Your Infrastructure for API Healthcare Mobile Technologies</t>
  </si>
  <si>
    <t>The workplace has gone mobile, and so has API Healthcare. Join us as we discuss how best prepare for implementation and going live on API Healthcare's Mobile Solutions.</t>
  </si>
  <si>
    <t>Zach Neuman (Support Architect, GE Healthcare)</t>
  </si>
  <si>
    <t>Information Technology</t>
  </si>
  <si>
    <t>What must my organization have in place in order to successfully implement API Healthcare's Mobile Workforce Solutions? What does the deployment process look like? My organization is live with Mobile, so how do I support this new technology?</t>
  </si>
  <si>
    <t>IT Department</t>
  </si>
  <si>
    <t>228B</t>
  </si>
  <si>
    <t>CARDIO6</t>
  </si>
  <si>
    <t>Integrating Echocardiogram and Stress Test Reporting within Centricity™ Cardio Workflow</t>
  </si>
  <si>
    <t>With recent pushes toward standardized, structured reporting, it has become imperative to develop integration of diagnostic modalities within cardiology healthcare. Physician-reporting of stress echocardiograms historically has been detailed with the echocardiogram report separate from the stress test report. With the implementation of Centricity Cardio Workflow, our facility was able to combine the information collected from the stress test machines and echocardiogram machines for physician reference within Centricity Cardio Workflow. Within Centricity Cardio Workflow, the physician creates a single report for our patients’ EMR. This advancement has not only aided our facility in meeting accreditation requirements, but has also streamlined the workflow, improving our timeliness of physician report availability. Overall, Centricity Cardio Workflow helps us to provide improved service for our healthcare colleagues, and most importantly, our patients.</t>
  </si>
  <si>
    <t>Jennifer Gallis, RN-BC (Cardiovascular Service Project Coordinator, Licking Memorial Hospital)</t>
  </si>
  <si>
    <t>How did Licking Memorial Health Systems (LMHS) successfully integrate the information provided from the stress test machines and echocardiogram machines within Centricity Cardio Workflow? How did LMHS customize physician reports while maintaining structured formatting? What benefits have been noted with this integration of stress and echo reporting within Centricity Cardio Workflow?</t>
  </si>
  <si>
    <t>Other, IT Department, Clinicians, Department Directors, Training Manager, Technician, System Administrator, Physician, Nurse, IT Staff, Informaticist</t>
  </si>
  <si>
    <t>EMR12</t>
  </si>
  <si>
    <t>Get Paid Faster - Effective Use of Orders</t>
  </si>
  <si>
    <t>Utilizing Orders in the chart module of Centricity Practice Solution is a wonderful option to reduce manual charge entry efforts as well as overall days in AR and data entry lag time. This session focuses on effectively setting up Orders for compliance as well as the different ways to retrieve charges in the Practice Management module.</t>
  </si>
  <si>
    <t>Rhea Davis, CPC, RMC, RMM (Education Consultant, GE Healthcare)</t>
  </si>
  <si>
    <t>1) How can I best set up Orders so my clinicians can easily utilize them? 2) What is the best way to retrieve charges? 3) What are options for reviewing retrieved charges?</t>
  </si>
  <si>
    <t>Practice Managers, CEOs &amp; CFOs, VP - Revenue Cycle, System Administrator, Office Manager, Director - Revenue Cycle, Director - Billing, CEO, CFO</t>
  </si>
  <si>
    <t>124B</t>
  </si>
  <si>
    <t>EMR17</t>
  </si>
  <si>
    <t>Comprehensive Health Assessment: Utilizing the Integrated Network with Centricity™</t>
  </si>
  <si>
    <t>Health First is consistently looking for innovative ways to increase risk scores, increase revenue, decrease risk associated with audits and work as an integrated system to address quality measures of our population. In October 2013, Health First Health Plans and Health First Medical Group launched one of our company’s first Integrated Delivery Network programs; the Comprehensive Health Assessment (CHA) Program. Working as an Integrated Network, the IT team developed an extensive CHA encounter form that thoroughly evaluates patients. This form encompasses all aspects of a member including demographics, medication reconciliation, histories, drug/alcohol/tobacco screenings, nutritional screenings, fall risks, social needs and a full physical exam. By addressing a member’s complete health picture in one office visit, the member is offered appropriate quality programs and referrals to various programs appropriately and prospectively. As an Integrated Network, Health First is addressing patients’ needs proactively and getting ahead of their care. Long term goals of the CHA program include reduced admissions and office visits for patients, closing care gaps and increasing revenue entity wide. Health First was able to complete a CHA visit on 30% of our membership by partnering with HFMG PCPs as well as hiring three Nurse Practitioners dedicated to the CHA program. This program would not be possible without the collaboration of Health First systems, staff, providers and IT.</t>
  </si>
  <si>
    <t>Richard Baney Jr., MD, MBA (CMIO, Health First), Lindsay Schram (Manager, Risk Adjustment, Health First)</t>
  </si>
  <si>
    <t>How can a Medicare Advantage plan improve risk scores on its members? How can patients obtain a thorough assessment of their entire health situation? How to capture and document all pertinent clinical information about a patient?</t>
  </si>
  <si>
    <t>Practice Managers, Clinicians, Physician, Office Manager, Director - Revenue Cycle, COO/CMIO/CIO</t>
  </si>
  <si>
    <t xml:space="preserve"> CPHIMS/CAHIMS(1)</t>
  </si>
  <si>
    <t>EMR31</t>
  </si>
  <si>
    <t>Taking Your Patient Portal to the Next Level</t>
  </si>
  <si>
    <t>Are you having trouble getting your patients to use your portal? Does your staff want a better way to register the patients? Tustin Longevity Center will show how we use an easy and secure registration process using a one click method, how to work with multilingual patients using a creative design and an easy no nonsense navigation system. With the assistance with MD EMR System we were able to achieve all of our portal needs and exceed what we thought the portal was capable of.</t>
  </si>
  <si>
    <t>Danny Duckworth (IT Director/ Consultant, MD EMR Systems), Talon Ellithorpe (Operations Director, Tustin Longevity Center)</t>
  </si>
  <si>
    <t>How can we simplify the registration process? How can we handle multilingual patients? How do we implement a successful roll out of the patient portal?</t>
  </si>
  <si>
    <t>Other, Practice Managers, IT Department, Researchers, Clinicians, Department Directors, CIOs &amp; CMIOs, CEOs &amp; CFOs, VP - Revenue Cycle, VP - Information Technology, Training Manager, Technician, System Administrator, Physician, Office Manager, Nurse, IT Staff, Informaticist, Director - Nursing, Director - Revenue Cycle, Clinical Director, CNO, Consultant, COO/CMIO/CIO, Director - Billing, Director - Radiology, Director - Information Technology, CEO, CFO</t>
  </si>
  <si>
    <t>EMR39</t>
  </si>
  <si>
    <t>Weaving Quality Into Your Workflows</t>
  </si>
  <si>
    <t>Clinics are challenged to bring actionable data to the provider, without adding clicks or disrupting workflows. Engage has assisted our customers in meeting quality goals and requirements, while maintaining focus on provider engagement and desired outcomes. We'll share tips, tricks, and best practices to help clinics succeed with value-based payment models.</t>
  </si>
  <si>
    <t>Christal Lash (Engage, a Division of INHS, Engage, a Division of INHS)</t>
  </si>
  <si>
    <t>What are barriers to clinical transformation? How can you add value by cutting waste? How can you encourage attention to quality data?</t>
  </si>
  <si>
    <t>Practice Managers, Clinicians, Training Manager, System Administrator, Physician, Office Manager</t>
  </si>
  <si>
    <t>126A</t>
  </si>
  <si>
    <t>EMR49</t>
  </si>
  <si>
    <t>How to Plan for Disaster Recovery Scenarios with GE Healthcare's Centricity™ Practice Solution</t>
  </si>
  <si>
    <t>In this presentation, Patrick Dowling will talk about how to plan for different disaster recovery scenarios and how to custom tailor disaster recovery solutions to the practice’s Centricity Practice Solution database. It’s not practical for most practices to have fully redundant hardware or the necessary bandwidth to ship backups fast enough to have a true hot-hot site. The presentation will focus on how to economically plan for the major types of disaster recovery situations. This includes but is not limited to hardware failure, network outage, and natural disasters. Patrick will walk through, in simple non-technical terms, the objectives for disaster recovery and ways to take data from the database and make it available without having to purchase completely redundant hardware. The goal of this presentation is to help practice managers, clinicians, and others better understand the importance of disaster recovery solutions, the cost associated with being down, and help them find a solution that will prevent extended periods of downtime. Disaster recovery is a very complex subject with many different solutions that work at the database level but aren’t specifically tailored to the needs of practices using Centricity Practice Solution.</t>
  </si>
  <si>
    <t>Patrick Dowling (Vice President &amp; Principal, ACES Medical), Matt McAlpine (Director of Operations, ACES Medical)</t>
  </si>
  <si>
    <t>Is there a financial impact of downtime? How do disaster recovery solutions work? How do I adapt my recovery solution for GE Healthcare's Centricity Solutions?</t>
  </si>
  <si>
    <t>Practice Managers, IT Department, Department Directors, CEOs &amp; CFOs, VP - Information Technology, System Administrator, IT Staff, Director - Information Technology, CEO, CFO</t>
  </si>
  <si>
    <t>125B</t>
  </si>
  <si>
    <t>FIN00</t>
  </si>
  <si>
    <t>Roadmap Session: Financial Management</t>
  </si>
  <si>
    <t>Roadmap Session: FInancial Management</t>
  </si>
  <si>
    <t>PERI21</t>
  </si>
  <si>
    <t>Centricity Perinatal - Obstetric Early Warning System (OBEWS)</t>
  </si>
  <si>
    <t>Many times, obstetric patients exhibit warning signs in the hours before experiencing critical health problems like cardiopulmonary arrest. Subtle changes can go unnoticed, allowing a patient’s condition to deteriorate without interventions, commonly referred to as "failure to rescue." The purpose of this activity is to demonstrate the basic principles of the Obstetric Early Warning System and to enable the Centricity Perinatal System Manager to build the appropriate automatically computed items and configurations to help improve clinical outcomes for patients on the Obstetric Unit.</t>
  </si>
  <si>
    <t>sharon carpinello, RN,BSN, MBA (SR. Global Marketing Manager, GE Healthcare), Andrea Tennison, RNC-OB (Project Implementation Manager, CPNUG President, Baptist Health System)</t>
  </si>
  <si>
    <t>What is the Obstetric Early Warning System and how can it help improve patient outcomes? What are the principles of the Obstetric Early Warning System and how is it applied to current documentation practices? What are the steps necessary to incorporate the Obstetric Early Warning System into your own Centricity Perinatal database?</t>
  </si>
  <si>
    <t>Practice Managers, Clinicians, Department Directors, Training Manager, System Administrator, Nurse, Informaticist, Director - Nursing, Clinical Director, CNO</t>
  </si>
  <si>
    <t xml:space="preserve"> TNA(1)</t>
  </si>
  <si>
    <t>226B</t>
  </si>
  <si>
    <t>PERI29</t>
  </si>
  <si>
    <t>Centricity™ Perinatal - NICU Tips and Tricks</t>
  </si>
  <si>
    <t>Neonatal Intensive Care Unit (NICU) Workflow Friendly Builds</t>
  </si>
  <si>
    <t>Candice Ledford, BSN, RNC-OB (Pediatric Manager/CPN System Administrator, Northeast Georgia Medical Center)</t>
  </si>
  <si>
    <t>How to organize data to promote ease of data entry in NICU? How to build URLs and use as resources in the system? How to build a 24-hour totals page for NICU babies?</t>
  </si>
  <si>
    <t>Clinicians, Department Directors, System Administrator, Physician, Nurse, Director - Nursing, Clinical Director</t>
  </si>
  <si>
    <t>226C</t>
  </si>
  <si>
    <t>DS
SS</t>
  </si>
  <si>
    <t>TECH11</t>
  </si>
  <si>
    <t>How Technology is Impacting Healthcare and the GE Healthcare portfolio</t>
  </si>
  <si>
    <t>Learn about advances in technology poised to impact healthcare and the GE Healthcare portfolio. Understand the premise and value of emerging technologies relevant to healthcare products and solutions. Appreciate the state or maturity of these technologies in terms of adoption readiness. Learn what GE Healthcare is pursing relative to integrating these technologies into customer solutions.</t>
  </si>
  <si>
    <t>Mitch Jackson (GE Healthcare, GE Healthcare)</t>
  </si>
  <si>
    <t>124A</t>
  </si>
  <si>
    <t>10:25 AM-10:50 AM PDT</t>
  </si>
  <si>
    <t>IMAGE4</t>
  </si>
  <si>
    <t>Enterprise Imaging and the rise of Collaborative Care Networks</t>
  </si>
  <si>
    <t>How Enterprise Imaging has advanced beyond departmental silos</t>
  </si>
  <si>
    <t>Rasu Shrestha, MD, MBA (Chief Innovation Officer, UPMC)</t>
  </si>
  <si>
    <t>11:00 AM-11:25 AM PDT</t>
  </si>
  <si>
    <t>IMAGE13</t>
  </si>
  <si>
    <t>GE Health Cloud – Secure, Scalable, Connected</t>
  </si>
  <si>
    <t>Learn how the GE Health Cloud is built on the GE Predix platform and connecting to more than 500,000 GE Healthcare devices</t>
  </si>
  <si>
    <t>Camille Caron (Global Product Marketing - Cloud, GE Healthcare), Laurent Stefani (Director Product Management, GE)</t>
  </si>
  <si>
    <t>IT Department, Clinicians, CIOs &amp; CMIOs, VP - Information Technology, Technician, System Administrator, Physician, IT Staff, Informaticist, Clinical Director, COO/CMIO/CIO, Director - Radiology, Director - Information Technology</t>
  </si>
  <si>
    <t>11:00 AM-11:50 AM PDT</t>
  </si>
  <si>
    <t>API-Clin02</t>
  </si>
  <si>
    <t>Demonstration of Patient Classification, Shift Select and Staffing &amp; Scheduling Solutions</t>
  </si>
  <si>
    <t>Join us for the perfect opportunity to learn more about the capabilities within the latest release of Patient Classification, Shift Select and Staffing &amp; Scheduling. Walk through the new features and functionality to understand the additional benefits you could be receiving.</t>
  </si>
  <si>
    <t>Amy Jo Encinas (Senior Product Specialist, API Healthcare), Judy House (Clinical Product Specialist, API Healthcare)</t>
  </si>
  <si>
    <t>"What is the latest release for Patient Classification, Shift Select, Staffing &amp; Scheduling and what are the new capabilities incorporated into the solution? What are the new benefits I could receive by being on the latest release? How can I get more details to inform my team about the benefits of the latest release? "</t>
  </si>
  <si>
    <t>API-FIN02</t>
  </si>
  <si>
    <t>From Chaos to Systematic: The Benefits of a Central Staffing Office</t>
  </si>
  <si>
    <t>Freeport’s chaotic and often manual scheduling methodology was turned into a systematic process by using technology as well as process improvements. After the rollout of their time and attendance and staffing and scheduling solutions, and with the creation of central staffing offices to address both inpatient and outpatient facilities, FHN was able to reduce overtime and improve staff engagement.</t>
  </si>
  <si>
    <t>Ramona Thompson, PHR, SHRM-CP (Sr. HR Business Partner, FHN)</t>
  </si>
  <si>
    <t>What are the top three things to consider when creating a central staffing office? What is the role of nurse managers when there is a central staffing office in place? What are the benefits of implementing workforce management technology at both inpatient and outpatient facilities?</t>
  </si>
  <si>
    <t>Department Directors, Office Manager, Informaticist, Director - Nursing, Clinical Director, CNO, COO/CMIO/CIO</t>
  </si>
  <si>
    <t>API-FSA02</t>
  </si>
  <si>
    <t>Pay Policy Maintenance</t>
  </si>
  <si>
    <t>Understand how to make changes in your software when Pay policies change, union contracts are negotiated, or new job classes/departments are added.</t>
  </si>
  <si>
    <t>Carol Haga (Implementation Consultant, API Healthcare), Aurianna Philavanh (IS Analyst, Legacy Health Systems)</t>
  </si>
  <si>
    <t>What needs to be done when a new Department/Job Class is added? What do I do if I need API to configure a Pay Policy for/with me? How can I turn off, change wording, or change severity of Exception Messages?</t>
  </si>
  <si>
    <t>API-HRP02</t>
  </si>
  <si>
    <t>ACA</t>
  </si>
  <si>
    <t>This roundtable session provides an opportunity for participants to discuss and share opportunities, challenges, and the impact on business processes that were encountered during Affordable Care Act Implementation. The session will also reinforce Affordable Care Act comprehension of prevailing and emerging issues. Session leaders will begin the conversation and pull in audience members to share their experiences.</t>
  </si>
  <si>
    <t>Vanessa Terrazas (Implementation Consultant, GE)</t>
  </si>
  <si>
    <t>"What functionality does the API Healthcare HRP solution offer to support ACA reporting? What have we learned from the initial ACA reporting cycle? How are other organizations managing ACA reporting with the API Healthcare HRP tool?</t>
  </si>
  <si>
    <t>Human Resources</t>
  </si>
  <si>
    <t>API-IT02</t>
  </si>
  <si>
    <t>SQL Server Optimization</t>
  </si>
  <si>
    <t>Microsoft's SQL Server sits in the center of API Healthcare's software solutions. In this session, we will discuss how to get the most out of your SQL Server, and in return receive the greatest performance out of your API Healthcare solution.</t>
  </si>
  <si>
    <t>Ryan Hynek (Technical Analyst III, GE Healthcare)</t>
  </si>
  <si>
    <t>How can I get the best performance out of my SQL Server? What is a good SQL Server maintenance strategy to have for my API Healthcare products? What are the common issues that can cause my SQL Server to go down and what is the best way to handle them?</t>
  </si>
  <si>
    <t>IT Department, IT Staff</t>
  </si>
  <si>
    <t>CARDIO1</t>
  </si>
  <si>
    <t>Centricity™ Cardio Enterprise* Strategy and Roadmap</t>
  </si>
  <si>
    <t>In this session, Cardiovascular IT General Manager Don Woodlock will explain the strategy and roadmap for Centricity Cardio Enterprise. 
*Centricity Cardio Enterprise offering is comprised of Centricity Universal Viewer and Centricity Cardio Workflow.</t>
  </si>
  <si>
    <t>Don Woodlockl (General Manager, GE Healthcare)</t>
  </si>
  <si>
    <t>What is the strategy for Centricity Cardio Enterprise? What is the cardiovascular IT imaging strategy? What is the cardiovascular workflow strategy?</t>
  </si>
  <si>
    <t>IT Department, Clinicians, Department Directors, CIOs &amp; CMIOs, VP - Information Technology, Technician, System Administrator, Physician, IT Staff, Clinical Director, COO/CMIO/CIO, Director - Radiology, Director - Information Technology, CEO, CFO</t>
  </si>
  <si>
    <t>EMR10</t>
  </si>
  <si>
    <t>What's Upcoming in Centricity™ Practice Solution and Centricity EMR</t>
  </si>
  <si>
    <t>Learn what's new in the latest release for Centricity Practice Solution and Centricity EMR, including upcoming features for these products.</t>
  </si>
  <si>
    <t>Amy Sebesta, MBA (Services Quality Performance Leader, GE Healthacare)</t>
  </si>
  <si>
    <t>1) What are the latest features contained within the new Service Pack? 2) What Service Pack is right for my practice? 3) Does the latest release impact my workflows?</t>
  </si>
  <si>
    <t>Practice Managers, Clinicians, System Administrator, Physician, Office Manager, IT Staff</t>
  </si>
  <si>
    <t>125A</t>
  </si>
  <si>
    <t>EMR24</t>
  </si>
  <si>
    <t>Design and Execute a Referral and Imaging Studies Closed Loop Process Using Automation</t>
  </si>
  <si>
    <t>North Country HealthCare in Flagstaff, AZ will share how to develop and execute an automated closed loop referral orders process increasing operational efficiency and saving time for providers.</t>
  </si>
  <si>
    <t>Amanda Kukwa, RHIA, CHCO (Director of Health Informatics, InDxLogic), Anabel Ledford (EHR Team Lead, North Country HealthCare)</t>
  </si>
  <si>
    <t>How to design an automated referral orders system? How technology was used to execute the design? How to save time and clicks in closing referrals?</t>
  </si>
  <si>
    <t>Practice Managers, IT Department, Clinicians, Department Directors, CIOs &amp; CMIOs, Physician, Office Manager, Nurse, IT Staff, Informaticist, Director - Nursing, CNO, COO/CMIO/CIO, Director - Information Technology</t>
  </si>
  <si>
    <t>EMR26</t>
  </si>
  <si>
    <t>Payer Provider Connect: Providing Insights into Optimizing Payments for Medicare Advantage Patients</t>
  </si>
  <si>
    <t>This session will provide an overview of the Payer-Provider Connect solution that has been used by development partners, Glendale Family Practice and Healthcare Partners to help drive greater revenue streams. Glendale Family Practice will provide an overview of their experiences with the solution, the collaboration work and the challenges that were solved for Medicare Advantage patients. We will also give insights into the next phase of the solution.</t>
  </si>
  <si>
    <t>Saana Aldridge (Product Manager, GE Healthcare), Richard Sadja (Chief Financial Officer/Chief Operating Officer, Family Practice of Glendale)</t>
  </si>
  <si>
    <t>How can Payer Provider Connect help your practice better manage HCC relevant diagnoses and maximize revenue streams as a result? What are Glendale's experiences with the Payer Provider workflow and the improvement outcomes they experienced? What is the next wave of Payer Provider involving dashboard visualization and how can it help better manage patient and provider population metrics?</t>
  </si>
  <si>
    <t>Practice Managers, Clinicians, Department Directors, CIOs &amp; CMIOs, CEOs &amp; CFOs, VP - Revenue Cycle, Office Manager</t>
  </si>
  <si>
    <t>EMR33</t>
  </si>
  <si>
    <t>Customizing CPS to Collect Sexual Orientation and Gender Identity Data and Developing Clinical Workflows to Meet the Needs of Transgender Patients</t>
  </si>
  <si>
    <t>The final ruling for Meaningful Use Stage 3 includes the requirement that all certified EHR systems have the capacity to record structured data on sexual orientation and gender identity. Additionally starting in Calendar Year 2016, all Federally Qualified Health Centers (FQHC’s) will be required to report sexual orientation and gender identity data on their annual Uniform Data Systems (UDS) report. Fenway health has used an EHR since 1997 and has over 40 years of experience providing medical and behavioral health care to lesbian, gay, bisexual and transgender (LGBT) patients. Combined clinical, technical, and scientific expertise in these areas has enabled Fenway to develop care delivery and documentation systems inclusive and affirming of all identities. EHR’s have the potential to improve quality of care, provide timely clinical information, and improve communication amongst patients and members of the health care delivery team. Care delivery systems require modifications in order to achieve improved outcomes. These modifications ensure that LGBT patients receive competent and affirming care that is properly documented. We will demonstrate how to customize CPS to collect sexual orientation and gender identity information. This panel will also highlight how improvements and customizations can be made to CPS to meet the needs of Transgender patients. Customization as it relates to third party billing and reimbursements will be discussed. Experiences and processes of implementing changes to the different sections within CPS and workflows will be shared, including modification to significantly reduce and eliminate the occurrence of incorrect names, pronouns and gender marker errors. Presenters will remark on how these CPS modifications complies with federal guidelines and can improve collection of population data. Limitations of EHR customizability and suggested future enhancements will be addressed.</t>
  </si>
  <si>
    <t>Chris Grasso, MPH (Assoc Director of Informatics, Fenway Health), Ruben Hopwood (Coord Trans Health Program, Fenway Health)</t>
  </si>
  <si>
    <t>1. Workshop participants will identify three key considerations and issues when modifying CPS. 2. Workshop participants will be able to describe how the customization of CPS can improve communication, data and quality management activities including the collection and reporting of patient-level information, clinical outcomes and better care coordination. 3. Workshop participants will be able to describe the impact of CPS customization on key stakeholders (patients, staff, and management)</t>
  </si>
  <si>
    <t>Practice Managers, Researchers, Clinicians, Department Directors, CIOs &amp; CMIOs, System Administrator, Physician, Nurse, IT Staff, Informaticist, Clinical Director, COO/CMIO/CIO, Director - Information Technology</t>
  </si>
  <si>
    <t>EMR35</t>
  </si>
  <si>
    <t>Real-Life Interoperability Improves Delivery of Care</t>
  </si>
  <si>
    <t>The adoption of electronic health records is intended to be a tool for health delivery reform. The pressures to meet standards, achieve incentives, and avoid penalties left few resources to focus on what we valued as a family practice. This motivated an alignment of our efforts to pursue changes that mattered to our providers and would improve the care of our patients. By leveraging workflows that utilized automation, and developing creative workflows to solve practical problems like connectivity with local service providers and submission of “gap reports” to our payers, our practice is beginning to see interoperability truly impact our delivery of care. This is leading to improved outcomes and increased satisfaction levels for both our providers and patients.</t>
  </si>
  <si>
    <t>Julia Pulliam, PA-C (Physician Assistant, Dallas Family Medicine)</t>
  </si>
  <si>
    <t>How can interoperability be used day-to-day to improve provider satisfaction and patient care? How can the health of our community be impacted through routine workflows? How can our practice reduce healthcare costs, be pro-active in preventative medicine and capture missed revenue?</t>
  </si>
  <si>
    <t>Practice Managers, Clinicians, Physician, Office Manager, Nurse, Clinical Director</t>
  </si>
  <si>
    <t>KP (2)</t>
  </si>
  <si>
    <t>EMR8</t>
  </si>
  <si>
    <t>Medicare Shifts to Value-Based Payment: MACRA, MIPS, and APM</t>
  </si>
  <si>
    <t>This session will provide an up-to-the minute overview of the new value-based payment systems set in motion by the Medicare Access and CHIP Reauthorization Act of 2015 (MACRA) - Merit-Based Incentive Payment System (MIPS)and Alternative Payment Models (APMs). These new programs will drive Medicare payment levels starting in 2019 and will likely look to 2017 performance. MIPS in particular will replace or consolidate current incentive programs, including Meaningful Use, PQRS, and the Value Modifier. The session will cover the applicable time line, types of changes coming, and physician action items needed.</t>
  </si>
  <si>
    <t>Mark Segal, PhD, FHIMSS (Vice President, Government and Industry Affairs, GE Healthcare IT)</t>
  </si>
  <si>
    <t>What is the Merit-Based Incentive Payment System (MIPS)and Alternative Payment Models (APMs)? What is the expected regulatory time-line? What steps should physicians be taking to prepare for MIPS and APM?</t>
  </si>
  <si>
    <t>Practice Managers, Researchers, Clinicians, Department Directors, CIOs &amp; CMIOs, CEOs &amp; CFOs, VP - Revenue Cycle, Physician, Office Manager, IT Staff, Informaticist, Director - Nursing, Director - Revenue Cycle, Clinical Director, CNO, COO/CMIO/CIO, Director - Billing</t>
  </si>
  <si>
    <t>KP (1)</t>
  </si>
  <si>
    <t>FIN23</t>
  </si>
  <si>
    <t>Financial Management Analytics Roadmap</t>
  </si>
  <si>
    <t>In this session you will learn about the Financial Management analytics roadmap, covering everything from basic reporting to advanced analytics. Come hear about how we are using FastWorks to solve our customers most challenging problems.</t>
  </si>
  <si>
    <t>Travis Frosch (Senior Product Manager, Analytics, GE Healthcare)</t>
  </si>
  <si>
    <t>What is GE's analytics strategy and roadmap in relation to basic reporting? What is GE's analytics strategy and roadmap in relation to Business Intelligence? What is GE's analytics strategy and roadmap in relation to Advanced Analytics?</t>
  </si>
  <si>
    <t>Practice Managers, IT Department, Department Directors, VP - Revenue Cycle, VP - Information Technology, Office Manager, IT Staff, Informaticist, Director - Revenue Cycle, Director - Billing, Director - Information Technology, CFO</t>
  </si>
  <si>
    <t>FIN27</t>
  </si>
  <si>
    <t>Improved workflow and efficiency tools for Centricity Business-EDI Services customers</t>
  </si>
  <si>
    <t>This presentation is intended for EDI Application/IT Support and will provide a compelling highlight of standard features that are available to customers today as an add on to the current standard EDI application. The presentation will promote 6-10 features available for Centricity Business EDI Services customers. The features highlighted provide improved workflow and efficiency, are no to low cost and can be deployed rapidly for quick results. There are features for the core EDI application set: claims, remits and eligibility.</t>
  </si>
  <si>
    <t>Kate Ketelaar (Manager, EDI Support, GE Healthcare)</t>
  </si>
  <si>
    <t>Are there features available today that customers may not be aware of? How can I get more from EDI without significant cost or effort? What tools or features can be implemented to help drive improved workflow and/or operational efficiency?</t>
  </si>
  <si>
    <t>Practice Managers, IT Department, Training Manager, System Administrator, IT Staff, Director - Information Technology</t>
  </si>
  <si>
    <t>EJ
SS (1)</t>
  </si>
  <si>
    <t>Y</t>
  </si>
  <si>
    <t>FIN43</t>
  </si>
  <si>
    <t>Centricity Group Management Cash Collection Best Practices</t>
  </si>
  <si>
    <t>You are a Centricity Group Management user and would like information on dealing with a growing A/R. Join Health First and GE Healthcare as we discuss industry trends and tips and tricks for collecting the right amount of up-front out of pocket expenses from the patient and how to efficiently apply them to your A/R.</t>
  </si>
  <si>
    <t>Michelle Brace (Senior Application Analyst, GEHC), Sarah Holcomb (Revenue Cycle Asst Director, Starling Physicians)</t>
  </si>
  <si>
    <t>1 - Examination of industry trends and patient responsibility 2 - Case study from customer's perspective as they continue to work through this process 3 - Ideas for distributing credits in your CGM system</t>
  </si>
  <si>
    <t>Practice Managers, IT Department, System Administrator, Office Manager, Director - Revenue Cycle, Director - Billing, CFO</t>
  </si>
  <si>
    <t>FIN5</t>
  </si>
  <si>
    <t>Point of Service Collections Improvements - two case studies</t>
  </si>
  <si>
    <t>Come learn how the University of Vermont Medical Center and Concentra Healthcare implemented the Point of Service collections module to help increase their Point of Service collections, simply and effectively.</t>
  </si>
  <si>
    <t>Matt Wormser (Program Manager-Analytics, GE), Tiarra Brown (Manager, System Applications, Dignity Health- SJHMC), Janet Morris (Senior Application Analyst, UVM Medical Center)</t>
  </si>
  <si>
    <t>Practice Managers, IT Department, CIOs &amp; CMIOs, CEOs &amp; CFOs, VP - Revenue Cycle, VP - Information Technology, Director - Billing, CFO</t>
  </si>
  <si>
    <t>129A</t>
  </si>
  <si>
    <t>FIN94</t>
  </si>
  <si>
    <t>Centricity Business Roadmap</t>
  </si>
  <si>
    <t>Attend this session to get an update on the Centricity Business RCM portfolio and learn about the product direction and strategy in an engaging road-map discussion with the product leader</t>
  </si>
  <si>
    <t>Marc Leighton (Product Manager, GE Healthcare)</t>
  </si>
  <si>
    <t>Success stories, momentum, and IB updates 3 year Roadmap Centricity Business RCM Strategy and vision</t>
  </si>
  <si>
    <t>Department Directors, CEOs &amp; CFOs, VP - Revenue Cycle, Director - Revenue Cycle, Director - Billing, CEO, CFO, IT Department, VP - Information Technology</t>
  </si>
  <si>
    <t>FIN96</t>
  </si>
  <si>
    <t>Evolution of ETM at Life Bridge Health</t>
  </si>
  <si>
    <t>Join us for an in depth review of the evolution of ETM usage at Life Bridge Health and resulting enhancements that were implemented through an Optimization project. Learn about why a review of existing functionality was needed and the areas we focused on to enhance them.</t>
  </si>
  <si>
    <t>SALENA CIRCO (PROCESS CONSULTANT, GE), Kiesha Paynee (IS Systems Application Manager, Lifebridge Health), Diane Ulrich (Manager, Training and Development, LifeBridge Health/Practice Dynamics, Inc)</t>
  </si>
  <si>
    <t>• Learn about how we use ETM as a Revenue Cycle tool • Learn about workflow automation opportunities • Learn about Revenue Cycle improvements using ETM</t>
  </si>
  <si>
    <t>Practice Managers, IT Department, VP - Information Technology, Office Manager, Director - Revenue Cycle</t>
  </si>
  <si>
    <t>PERI3</t>
  </si>
  <si>
    <t>Centricity™ Perinatal - The Birthlog and Core Measures</t>
  </si>
  <si>
    <t>The Birthlog can be a powerful tool to collect information and monitor user compliance in the ever changing Core Measures information requested by regulatory agencies. Steps to achieve this goal will be presented and explained.</t>
  </si>
  <si>
    <t>Meir Greenberg, M.D. (Director, OB-GYN Medical Informatics, North Shore Health System)</t>
  </si>
  <si>
    <t>How do you collect the information? How do you present information? How do you help increase compliance?</t>
  </si>
  <si>
    <t>Practice Managers, System Administrator</t>
  </si>
  <si>
    <t>PERI4</t>
  </si>
  <si>
    <t>Centricity™ Perinatal - Antepartum Patients and COLD Feed: Strategies and Tips from NWMC</t>
  </si>
  <si>
    <t>What happens when your COLD feed works properly...for the most part. What do you do with those antepartum patients who are readmitted multiple times and you just don't know how long they'll stay? This presentation will focus on the steps taken by staff at Northwest Medical Center in Tucson, Arizona to help alleviate the gaps in patient data as it relates to maternal antepartum admissions, baby readmissions, and readmissions prior to COLD (Computer Output to Laser Disk) feed being completed. We will also touch on the basics of the COLD feed process and guided steps with GE to develop our COLD feed. Attendees will be shown different strategies used by Northwest Medical Center's Women's Center and HIM staff to ensure the proper, correct, and relevant medical documentation was sent through the COLD feed process.</t>
  </si>
  <si>
    <t>Meighan White, RN, MPH (Nurse Informatics Coordinator, Northwest Medical Center), Lennie Kahn (SR Product Manager, GEHC)</t>
  </si>
  <si>
    <t>What is the COLD feed process? What are some limitations of the COLD feed process? What strategies have you developed for unforeseen errors in the COLD feed process?</t>
  </si>
  <si>
    <t>Other, Technician, System Administrator, Office Manager, Nurse, IT Staff, Informaticist, Director - Nursing, Clinical Director</t>
  </si>
  <si>
    <t>TECH01</t>
  </si>
  <si>
    <t>GE Healthcare Digital Roadmap – Secure, Mobile, and Cloud-Enabled</t>
  </si>
  <si>
    <t>Join GE Healthcare Software CTO Evren Eryurek as he outlines the technical roadmap for GE Healthcare’s software solutions. Evren will cover the technical roadmap behind Centricity Solutions for Integrated Care, and explain how GE Healthcare is building world-class security and mobile capabilities across our platforms. In addition, Evren will discuss the new GE Health Cloud, its App Store, and how GE Healthcare will help Centricity customers migrate their applications to the cloud.</t>
  </si>
  <si>
    <t>Evren Eryurek (GE Healthcare, GE Healthcare)</t>
  </si>
  <si>
    <t>11:25 AM-11:50 AM PDT</t>
  </si>
  <si>
    <t>IMAGE14</t>
  </si>
  <si>
    <t>3D Visualization in the GE Health Cloud</t>
  </si>
  <si>
    <t>How Advanced Visualization in the cloud can help to enhance patient, clinician and referral relationships.</t>
  </si>
  <si>
    <t>12:00 PM-01:30 PM PDT</t>
  </si>
  <si>
    <t>FIN99</t>
  </si>
  <si>
    <t>CBUG: Centricity Business Users’ Group Meeting</t>
  </si>
  <si>
    <t>Join the CBUG members during a networking lunch! Connect with other customers, share ideas, and learn about what's new with the CBUG. We'll discuss future direction of the user group, upcoming meetings, and share best practices.</t>
  </si>
  <si>
    <t>Hall 5/6</t>
  </si>
  <si>
    <t>01:40 PM-02:30 PM PDT</t>
  </si>
  <si>
    <t>ACU00</t>
  </si>
  <si>
    <t>Roadmap Session: EI and Care Areas</t>
  </si>
  <si>
    <t>API-Clin03</t>
  </si>
  <si>
    <t>Panel: Efficiences through Acuity Based Staffing</t>
  </si>
  <si>
    <t>In today's healthcare environment, the role of the nurse within the care team is becoming increasingly more important as value-based care models tie hospital reimbursement to patient outcomes. Find out how researchers link nurse staffing and acuity to quality care.</t>
  </si>
  <si>
    <t>Mary Ellen Michaelidis, MSN, BSN (Dir PCS Clinical System Administrator, University Health San Antonio), Trini Juarez (Senior Admin Director Patient Care Services, Salinas Valley Memorial Healthcare System)</t>
  </si>
  <si>
    <t>What are the links between nursing care and quality outcomes? What impact does acuity have on this? What role does acuity-based staffing play in achieving quality outcomes?</t>
  </si>
  <si>
    <t>Clinicians, Department Directors, Nurse, Director - Nursing, Clinical Director, CNO</t>
  </si>
  <si>
    <t>API-FIN03</t>
  </si>
  <si>
    <t>How to Build an Incentives Program that Saves Money and Delights Employees</t>
  </si>
  <si>
    <t>Using financial incentives to encourage staff to pick up hard-to-fill shifts can quickly spiral into a costly and unsustainable strategy. There's a fresh new way to motivate employees at a fraction of the cost. Learn how a points-based system can create an environment that encourages staff to fill open shifts and promote other desirable behaviors.</t>
  </si>
  <si>
    <t>Patti Hudson (Manager, Vidant Health), Jerrie Fath (Director, Workforce Management, Vidant Health)</t>
  </si>
  <si>
    <t>How does a non-monetary incentives program work? How do employees earn points, and how do you determine what the points are worth? What are the benefits of a rewards program vs. a monetary incentives program?</t>
  </si>
  <si>
    <t>Department Directors, CEOs &amp; CFOs, Informaticist, Director - Nursing, Clinical Director, CNO, CFO</t>
  </si>
  <si>
    <t>API-FSA03</t>
  </si>
  <si>
    <t>Top Reports you should be using</t>
  </si>
  <si>
    <t>Are you using all the reporting capabilities the system offers? Come join us to find out the top 5 reports you may not be using today including…</t>
  </si>
  <si>
    <t>Allison Aheart, BS, MBA (Senior Business Analyst, Sentara Health), Betsy Alford, MSN, BSN, RN (Nursing Resources Manager, Salem Health), Austin Mierow (Implementation Consultant, API Healthcare)</t>
  </si>
  <si>
    <t>What information would help our organization reach its goals? What reports help supervisors perform operationally? What operational changes will help us better use information?</t>
  </si>
  <si>
    <t>API-HRP03</t>
  </si>
  <si>
    <t>What's your GQ? Understanding generational differences at work</t>
  </si>
  <si>
    <t>There is a remarkable cross-pollination of talent across four generations in the workforce today. Tapping into the benefits of such diversity can bring a great deal of value to an organization not previously available. In this session, learn what shapes each generation and how to manage communication and conflict for each group.</t>
  </si>
  <si>
    <t>Gina Codd (Senior Director, Edwards Life Sciences)</t>
  </si>
  <si>
    <t>What life factors shaped each generation? What is the best way to effectively coach and mentor each generation? Which communication methods work best for each generation? What is the best way to manage conflict resolution between generations?</t>
  </si>
  <si>
    <t>API-IT03</t>
  </si>
  <si>
    <t>Demonstration of Security Considerations in a Cloud Environment</t>
  </si>
  <si>
    <t>This session is a discussion to assist Information Technology personnel and business decision makers as they analyze and consider the security implications of cloud computing.</t>
  </si>
  <si>
    <t>Jon Hardenbrook (Sales Engineer, API Healthcare)</t>
  </si>
  <si>
    <t>There are many clouds, how do I know which one is right for my organization? How do I ensure security meets my organization's standards? How can I validate whether a cloud hosting solution provides security?</t>
  </si>
  <si>
    <t>CARDIO00</t>
  </si>
  <si>
    <t>EMR14</t>
  </si>
  <si>
    <t>Increasing Clinical Quality through Clinical Decision Support</t>
  </si>
  <si>
    <t>Learn tips for the various ways to implement Clinical Decision Support (CDS) in Centricity™ EMR and Centricity Practice Solution. Demonstrate options for using CPOE A&amp;P-CCC for CDS. Illustrate the use of Protocols and capturing reporting criteria.</t>
  </si>
  <si>
    <t>Katie Drennan (EMR Consultant, GE Healthcare), Shari Frye (EMR Consultant, GE Healthcare)</t>
  </si>
  <si>
    <t>How do I create/update the CPOE A&amp;P-CCC PSIA text files? How do I create/update Protocols? How do I use the MEL Utility Functions of "userok" and "useryesno"?</t>
  </si>
  <si>
    <t>Clinicians, Physician, Informaticist, Director - Nursing, Clinical Director</t>
  </si>
  <si>
    <t>EMR27</t>
  </si>
  <si>
    <t>Immunization Management</t>
  </si>
  <si>
    <t>This presentation will review how to use encounter forms to manage the new immunization table data.</t>
  </si>
  <si>
    <t>Michael Thompson, MD (Physician, Goodwin Community Health)</t>
  </si>
  <si>
    <t>How can I create a custom solution to manage immunization data? How can decision support help to identify patients that are due for immunizations? How can immunization information be customized based on location of care?</t>
  </si>
  <si>
    <t>Practice Managers, IT Department, Clinicians, Training Manager, Physician, Office Manager, Nurse, IT Staff, Informaticist, Director - Nursing, Clinical Director</t>
  </si>
  <si>
    <t>EMR29</t>
  </si>
  <si>
    <t>Learn How an On-Line Scheduling and Reminders Solution Can Improve the Patient Experience and Improve Business Processes</t>
  </si>
  <si>
    <t>Are you having trouble getting your patients to use your portal? Do you have large scheduling demands? Do you have trouble with patient no-shows? Denver Arthritis Clinics purchased the MDEMR Systems's Odoro solution to improve their patient portal usage and allow their patients the ability to schedule their own visits 24/7. During our presentation, we will discuss how our clinic used to handle scheduling in-house and how the Odoro product has improved our scheduling demands, as well as our patient satisfaction.</t>
  </si>
  <si>
    <t>Mike Duckworth (President, MDEMR SYSTEMS), Danny Duckworth (IT Director/ Consultant, MD EMR Systems), Ohad Ranen (CEO/President, Odoro), Carol Rendon (Office Manager, Denver Arthritis Clinic)</t>
  </si>
  <si>
    <t>Will allowing a patient to schedule their own appointment cause issues? How can you prevent patients from scheduling the wrong visit? How can Odoro improve internal clinical and business workflows?</t>
  </si>
  <si>
    <t>Practice Managers, Clinicians, Department Directors, CIOs &amp; CMIOs, CEOs &amp; CFOs, VP - Information Technology, System Administrator, Physician, Office Manager, Nurse, Clinical Director, CEO, CFO</t>
  </si>
  <si>
    <t>EMR36</t>
  </si>
  <si>
    <t>Change Control We Can Believe In</t>
  </si>
  <si>
    <t>Why a small, medium, or large organization should consider their change control process as the vehicle to improve adoption of health care IT changes. This presentation covers how CCI improved their user adoption of Centricity™ Practice Solution changes by allowing visibility, smart prioritization, and the right decision making, through rethinking their processes and implementing an electronic change control tool.</t>
  </si>
  <si>
    <t>Fernan Caparas (Senior Consultant, BlueNovo)</t>
  </si>
  <si>
    <t>How do I start to improve my change control process? How can I increase visibility into the change request process? Who are the right individuals to bring to the table?</t>
  </si>
  <si>
    <t>Practice Managers, IT Department, Department Directors, CIOs &amp; CMIOs, CEOs &amp; CFOs, VP - Information Technology, Training Manager, System Administrator, IT Staff, COO/CMIO/CIO, Director - Information Technology, CEO</t>
  </si>
  <si>
    <t>EMR53</t>
  </si>
  <si>
    <t>EPCS 101: Introduction and Implementation Considerations for Clinical and IT Administrators</t>
  </si>
  <si>
    <t>As EPCS becomes a reality across the nation, GE is excited to announce CPS 12.2 and C-EMR 9.10 are certified to meet the requirements for this industry change. GE has partnered with Imprivata to provide a cutting edge solution that will increase patient satisfaction while decreasing prescribing errors. This session will break down the solution terminology and guide customers through crucial planning stages, prerequisites, and considerations that will help them prepare for and implement this requirement. Attendees will walk away with an understanding of pre-planning guidelines, credential structure decisions, two factor authentication options, project implementation roles, and the identify proofing process. Attendees with a technical interest will learn about initial specifications for CPS, C-EMR, and Imprivata, gaining an overview of the solution's technical components. A demo of at least one potential prescribing workflow will also be included to get users excited about these new features.</t>
  </si>
  <si>
    <t>Charity Duckett (GE, GE), Cathy Durkan (GE, GE), Amy Foust (Lead Technical Systems Consultant, GE)</t>
  </si>
  <si>
    <t>1. How do CPS 12.2 and C-EMR 9.10 meet requirements for EPCS federal mandates? 2. What pre planning, terminology, implementation options, and workflows are involved with this project? 3. What are the technical requirements, considerations, components, and options with this solution?</t>
  </si>
  <si>
    <t>EMR54</t>
  </si>
  <si>
    <t>Document Management - What you need to know!</t>
  </si>
  <si>
    <t>Scanning, indexing and archiving paper documents into Centricity EMR? Let us share with you our secret tools, tips, tricks, and lessons learned for an easier more efficient document management process. We will explain how to develop a lean team, create your own policies and procedures to support your practice, design and perform quality reporting and manage risk assessment to reduce costs and support best practices for successful document management.</t>
  </si>
  <si>
    <t>Kristen Lane (Manager of Document Management, Meridian Medical Management), Linda Travers, RN, BSN, MS NE-BC (Director of Clinical Technology, Meridian Medical Management)</t>
  </si>
  <si>
    <t>Understand key principals of document management. Design a process and team based on your practice. Apply cost reduction techniques associated with scanning and indexing.</t>
  </si>
  <si>
    <t>Practice Managers, Clinicians, Department Directors, Training Manager, Technician, System Administrator, Physician, Office Manager, Nurse, IT Staff, Informaticist, Director - Nursing, Clinical Director, Director - Information Technology</t>
  </si>
  <si>
    <t>DS (2)</t>
  </si>
  <si>
    <t>FIN19</t>
  </si>
  <si>
    <t>New hardware! Now what? Preparing for your Centricity Business hardware migration.</t>
  </si>
  <si>
    <t>Purchasing new hardware is a substantial investment, and can provide Centricity Business customers with greater stability and improved performance. Customer TeamHealth (PRG) will speak along with GE hardware migration experts on the migration process and preparing for and making the most of a hardware migration.</t>
  </si>
  <si>
    <t>Mary Brown (VP Programming, HCFS, Team Health), Terrence Kenealy (Senior Project Manager, GE Healthcare)</t>
  </si>
  <si>
    <t>How can I prepare for a Centricity Business hardware migration? What are Centricity Business Hardware Migration best practices? How do I utilize the tools available during a Hardware Migration?</t>
  </si>
  <si>
    <t>IT Department, Department Directors, VP - Information Technology, System Administrator, IT Staff</t>
  </si>
  <si>
    <t>129B</t>
  </si>
  <si>
    <t>FIN21</t>
  </si>
  <si>
    <t>Centricity Business v6.0 Beta Customer Experience</t>
  </si>
  <si>
    <t>The Curators of The University Of Missouri and the Massachusetts Inst. Of Technology share about the beta experience and the new features of Centricity Business 6.0. Customers will cover functionality benefits, beta experience, and implementation plans. Come discuss the benefits of the latest Centricity Business release and the upgrade process.</t>
  </si>
  <si>
    <t>Joe Brewer (System Admin, University of Missouri Healthcare), Susan DeMichele (Project Manager, GE Healthcare), Sheri Giangregorio (Practice Management System Analyst, Massachusetts Institute of Technology), Katherine Gregoire (Manager, Practice System Applications, Massachusetts Institute of Technology), Tim Parkinson (Manager – Revenue Cycle IT, University of Missouri Healthcare), Elaine Rose (Director of Professional Services, GE)</t>
  </si>
  <si>
    <t>What have beta customers experienced with the new 6.0 functionality? How are our 6.0 customer implementing the new features? What are the future new feature plans and pathways?</t>
  </si>
  <si>
    <t>Practice Managers, IT Department, Department Directors, CIOs &amp; CMIOs, VP - Revenue Cycle, VP - Information Technology, Training Manager, System Administrator, Office Manager, IT Staff, Director - Revenue Cycle, Consultant, Director - Billing, Director - Information Technology</t>
  </si>
  <si>
    <t>KP
SS</t>
  </si>
  <si>
    <t>FIN24</t>
  </si>
  <si>
    <t>Changing the denials management paradigm with advanced analytics</t>
  </si>
  <si>
    <t>Learn how UC Irvine was able to use DenialsIQ to improve processes and empower their people to reduce denials by over $90k in their first month. By leveraging advanced analytics and focusing on specific denials categories 'coding' and 'eligibility' UC Irvine was able to start a cultural transformation, away from siloed information towards one of action. In this session the audience will learn about how UC Irvine used technology as a catalyst to drive change and results and also how their experience has evolved since they started using DenialsIQ nearly 1yr ago!</t>
  </si>
  <si>
    <t>Elizabeth Burrows (IT Director Physicians Billing Group, UC Irvine), Andrew Slotnick, MBA (Senior Marketing Manager, GE Healthcare)</t>
  </si>
  <si>
    <t>What is a good use case for the application of advanced analytics? How can insights from technology help drive people and process changes? How can DenialsIQ uncover significant opportunity to help improve claims denials workflows?</t>
  </si>
  <si>
    <t>GP
EJ
DS</t>
  </si>
  <si>
    <t>FIN3</t>
  </si>
  <si>
    <t>Centricity Group Management Roadmap</t>
  </si>
  <si>
    <t>Attend this session to get an update on Centricity Group Management progress and learn about future directions for product development.</t>
  </si>
  <si>
    <t>Carol Allen (Product Owner, GE Healthcare), Marc Leighton (Product Manager, GE Healthcare)</t>
  </si>
  <si>
    <t>1.) Updates to product, Centricity Group Management ecosystem, and customer base 2.) Product Direction 3.) Overall business strategic direction</t>
  </si>
  <si>
    <t>Practice Managers, IT Department, VP - Revenue Cycle, VP - Information Technology, IT Staff, Director - Revenue Cycle</t>
  </si>
  <si>
    <t>FIN37</t>
  </si>
  <si>
    <t>An introduction to Value Based Care</t>
  </si>
  <si>
    <t>Healthcare reform has presented our industry with great opportunity to take better care of our patients at a lower cost. Such opportunity comes with unique process, people and technology challenges. This session will provide an industry and GE Healthcare solution overview for customers starting to adopt components of this healthcare model.</t>
  </si>
  <si>
    <t>Evan Richards (Product Management, GE Healthcare)</t>
  </si>
  <si>
    <t>How does my organization fit in the world of healthcare reform? What types of system are needed to manage populations? What models of risk based care are predominant?</t>
  </si>
  <si>
    <t>IT Department, Department Directors, CIOs &amp; CMIOs, CEOs &amp; CFOs, VP - Revenue Cycle, VP - Information Technology, Director - Revenue Cycle, Director - Billing</t>
  </si>
  <si>
    <t>FIN4</t>
  </si>
  <si>
    <t>Eligibility Headlines and Sorting for Centricity Practice Solution Centricity EDI customers</t>
  </si>
  <si>
    <t>In this session Centricity Practice Solution customers using the Centricity EDI clearinghouse will find out how their payer eligibility responses (ANSI 271) can be manipulated to better use the information the payer returns. The Centricity EDI clearinghouse can identify important scenarios, resort the payer responses and even pull key information out to the top of the response. This will allow practices to more easily find the eligibility data they need to make better decisions.</t>
  </si>
  <si>
    <t>karen bormaster, CPC (Practice Management Software Administrator, Encompass Medical Group), Mark Girouard (Customer Success Manager, GE Healthcare)</t>
  </si>
  <si>
    <t>How can my practice get the most out of our Centricity Real Time Eligibility plug in? How can the Centricity EDI clearinghouse Headline important scenarios for my practice? How can the response from the payor be better displayed to my users so we can make better decisions and users may want to use this functionality more?</t>
  </si>
  <si>
    <t>Practice Managers, IT Department, Training Manager, System Administrator, Office Manager, IT Staff, Consultant</t>
  </si>
  <si>
    <t>FIN60</t>
  </si>
  <si>
    <t>Guided Scheduling 2.0</t>
  </si>
  <si>
    <t>Emory Healthcare’s Patient Access team will share how schedule guides can facilitate a consolidated department structure that supports broad searches, including patient geographic preference, and how this structure strengthens the organizations financial performance by increasing utilization, reducing lag, and improving staff efficiency. We will also review Rules and Appointment Sets and how these tools can be applied towards itinerary building and patient management. We will also have continued discussion around how Schedule Guides can be leveraged to help drive accuracy in scheduling, clinical triage, and multidisciplinary scheduling, resulting in significantly lower error rates and reducing training time for new contact center associates.</t>
  </si>
  <si>
    <t>Gary Gordon (Sr. Project Manager, Emory Clinic), Alan Kramer, MPH (Director, Patient Access, Emory Healthcare)</t>
  </si>
  <si>
    <t>How can my organization best leverage Guided Scheduling to search my providers geographically to meet patient needs? How can my organization use Rules and Appointment sets to create successful and nuanced itineraries for our patients? How can I give my contact center agents the right tools to support multidisciplinary scheduling without compromising quality or accuracy?</t>
  </si>
  <si>
    <t>Practice Managers, Clinicians, Department Directors, CIOs &amp; CMIOs, System Administrator, Physician, Office Manager, Informaticist, Director - Nursing, Clinical Director</t>
  </si>
  <si>
    <t>FIN64</t>
  </si>
  <si>
    <t>Enhance Your Remit Efficiency - Centricity Business/ EDI Services</t>
  </si>
  <si>
    <t>Please join the Centricity EDI experts to learn more about enhancing your remit posting efficiency. Several workflow enhancements will be covered in this session including; Enhanced Check Manager, Multi-Payer Exchange, Patient Payment Exchange, Remit Take Backs and more. This session is intended for Centricity Business customers using EDI Services. This session will be presented by two senior EDI Services engineers. Question and answer time will be available to discuss your challenges, and learn what others are doing.</t>
  </si>
  <si>
    <t>Gerry Santos (EDI Services Engineer, GE Healthcare), Nina Zdravev (EDI Services Engineer, GE Healthcare)</t>
  </si>
  <si>
    <t>Do you need help creating more efficiency in your remit posting? Do you have questions for our EDI Remit Engineers? Do you have new challenges with Remit posting that you need help with?</t>
  </si>
  <si>
    <t>Practice Managers, IT Department, System Administrator, Office Manager, IT Staff, Director - Billing, Director - Information Technology, VP - Revenue Cycle</t>
  </si>
  <si>
    <t>FIN82</t>
  </si>
  <si>
    <t>Revamping Charge Capture at MSKCC</t>
  </si>
  <si>
    <t>As a worldwide leader in the treatment of cancer, Memorial Sloan Kettering Cancer Center (MSKCC) routinely employs state-of-the-art technology in delivering care to its patients. Ironically, until last year, MSKCC’s outpatient physician charge capture process was decidedly low-tech – it was all done on paper. MSKCC’s Physician Billing Department recognized that an electronic charge capture solution would be necessary to manage the change-over to ICD-10. They selected PatientKeeper – a charge capture solution that integrates tightly with MSKCC’s GE Centricity billing system – and successfully rolled it out to 650 physicians and 500 administrative staff members over six month period in 2015. The results were immediate and dramatic: Charge lag days dropped precipitously, the transition to using ICD-10 codes proceeded without a hitch, and the billing organization was able to reallocate staff resources from charge entry to higher-value functions. This session will describe how MSKCC deployed and secured provider buy-in for its new electronic charge capture system to streamline the front-end of its revenue cycle management process.</t>
  </si>
  <si>
    <t>Jane Yee (Manager, Revenue Systems Strategy, MSKCC), Jennifer Arias (Systems Manager, MSKCC), Dana Vetrano (Systems Analyst, MSKCC)</t>
  </si>
  <si>
    <t>Does PatientKeeper integrate seamlessly with GE Centricity Business application? Is it possible to streamline charge capture, and modify provider charge behavior in the OP setting using PatientKeeper? What advantages does PatientKeeper bring to the Revenue Cycle?</t>
  </si>
  <si>
    <t>Practice Managers, IT Department, Training Manager, Office Manager, Director - Revenue Cycle, Director - Billing, VP - Revenue Cycle</t>
  </si>
  <si>
    <t>FIN87</t>
  </si>
  <si>
    <t>Enhance Remittance and Claims Processing with A/R Accelerator Back Office suite</t>
  </si>
  <si>
    <t>A training introduction of GE Healthcare's new Centricity Practice Solution application called AR Accelerator. This session focuses on the Remit Processing and Claims Editing Accelerator extensions. We will illustrate how you can improve your financial performance through automated management and streamlined workflows for claim rejections and denials.</t>
  </si>
  <si>
    <t>Angela Clark (GE Healthcare, GE Healthcare), Alexandra Guiducci (Software Specialist, Unlimited Systems), Marta Perez (Revenue Cycle Consultant, GE Healthcare)</t>
  </si>
  <si>
    <t>1. How to set up Remit Processing Accelerator to automate the denial management process 2. How to create claim edits to ensure first-pass clean claims 3. How to automatically assign follow-up tasks based on the characteristics of both claim level and line item denials</t>
  </si>
  <si>
    <t>Practice Managers, Department Directors, Training Manager, System Administrator, Director - Revenue Cycle, Director - Billing</t>
  </si>
  <si>
    <t>IMAGE00</t>
  </si>
  <si>
    <t>Roadmap Session: Enterprise Imaging and Care Areas</t>
  </si>
  <si>
    <t>IT Department, Clinicians, Department Directors, CIOs &amp; CMIOs, VP - Information Technology, Technician, System Administrator, Physician, Nurse, IT Staff, Informaticist, Director - Nursing, Clinical Director, COO/CMIO/CIO, Director - Radiology, Director - Information Technology</t>
  </si>
  <si>
    <t>PERI00</t>
  </si>
  <si>
    <t>TECH03</t>
  </si>
  <si>
    <t>Powerful medical machine data analytics to help drive improved outcomes</t>
  </si>
  <si>
    <t>The creation of medical device’s ‘Digital Twin’ in the Industrial Cloud opens up new and exciting opportunities to use real-time stream analytics and machine learning to drive improved clinical, operational, and economic outcomes. Learn how a GE Healthcare anesthesia machine dashboard helped reduce inhaled anesthetic waste to deliver significant reduction in drug costs.</t>
  </si>
  <si>
    <t>James Hanrahan (GE Healthcare, GE Healthcare), Guy Vesto (GE Healthcare, GE Healthcare)</t>
  </si>
  <si>
    <t>02:40 PM-03:30 PM PDT</t>
  </si>
  <si>
    <t>02:40 PM-03:05 PM PDT</t>
  </si>
  <si>
    <t>IMAGE17</t>
  </si>
  <si>
    <t>How analytics is delivering meaningful metrics to support the transition to value-based imaging.</t>
  </si>
  <si>
    <t>An overview of direction for Centricity Insights for Enterprise Imaging - includes a customer presentation of Centricity Insights for Enterprise Imaging.</t>
  </si>
  <si>
    <t>Charles Holive (Director, Analytics, GE Healthcare), Jacques Gilbert (Global Product Marketing - Workflow, GE Healthcare)</t>
  </si>
  <si>
    <t>ACU6</t>
  </si>
  <si>
    <t>Oh no! The network is down and our healthcare IT system can't capture patient data. Now what?</t>
  </si>
  <si>
    <t>Ideally, hospital networks would never malfunction or cause issues with data capture or function. Unfortunately in the real world it happens; often at the worst time. Anesthesia Information Management Systems (AIMS) have been utilized for a number of years and many practitioners haven't charted on paper for quite some time. This presentation will discuss the need for an established "emergency plan" for such situations. The presentation will look at a number of factors that influence how an organization implements a plan based on local culture and needs, or the organization.</t>
  </si>
  <si>
    <t>Judith Handley, MD (Associate Professor Anesthesiology, Co-Medical Dir Dept Informatics Cmt, Oklahoma University Health Sciences Center)</t>
  </si>
  <si>
    <t>1. What's the process to handle interruption of data capture when the hospital network goes down? 2. What is the data from the medical/legal viewpoint that needs to be captured? 3. What are the options for implementing an "emergency plan"?</t>
  </si>
  <si>
    <t>Practice Managers, Clinicians, Department Directors, System Administrator, Physician</t>
  </si>
  <si>
    <t>CARDIO8</t>
  </si>
  <si>
    <t>Successfully moving to Structured Reporting in the Cath Lab</t>
  </si>
  <si>
    <t>The transition from dictated physician reports to structured reporting in the Cath lab presents challenges and benefits. This presentation is a discussion of the benefit to patients and care providers; an outline of the challenges faced and how to get the most out of the system.</t>
  </si>
  <si>
    <t>Andrea Dobkin, RN, CCCC (Cardiovascular Services, Wheeling Hospital), Kimberly Evans, RRT, RPSGT (Wheeling Hospital Cardiac PACS Coordinator, Wheeling Hospital)</t>
  </si>
  <si>
    <t>1) What does structured reporting provide to patients and care providers? 2) How does an understanding and careful documentation of pre-structured report workflow impact the success of Go Live? 3) How clean is/are your data/lists? Avoiding Garbage Out! 4) How do you engage physicians and staff so that change is understood and welcomed?</t>
  </si>
  <si>
    <t>Practice Managers, IT Department, Clinicians, Department Directors, Training Manager, Technician, System Administrator, Physician, Office Manager, Nurse, IT Staff, Clinical Director</t>
  </si>
  <si>
    <t>EMR19</t>
  </si>
  <si>
    <t>EPCS - Regulations, Setup and New Workflows</t>
  </si>
  <si>
    <t>This session is designed to discuss the regulatory requirements behind EPCS. Additionally we will review the setup requirements and how the day-to-day workflows in the clinic will be impacted.</t>
  </si>
  <si>
    <t>Chuck Franklin (EMR Consultant, GE Healthcare), Andrew Premvardhan (Product Analyst, GE Healthcare)</t>
  </si>
  <si>
    <t>Why is EPCS necessary? How do I prepare my system and users for this new process? How will my current workflows be impacted by EPCS?</t>
  </si>
  <si>
    <t>Practice Managers, Clinicians, Training Manager, System Administrator, Office Manager, Nurse</t>
  </si>
  <si>
    <t>EMR20</t>
  </si>
  <si>
    <t>Evolving Renewals: GE Healthcare Collaboration and a Provider's Prospective on Usabilitiy</t>
  </si>
  <si>
    <t>Learn about the changes in clinical workflow for responding to renewal requests in Centricity™ Practice Solution 12.2 and Centricity EMR 9.10 then take a deep dive with a physician-user and GE Healthcare into the science and process for the usability in the design.</t>
  </si>
  <si>
    <t>Christopher Beal, DO (Physician Clinical Advisor, St. Johns Internal Medicine, P.C.), Rachel Hiatt (Product Analyst, GE Healthcare), Amanda Mander (User Experience Manager, GE Healthcare)</t>
  </si>
  <si>
    <t>How does the new renewals workflow work for physicians? How did GE Healthcare collaborate with real users to develop the design? How could I get involved with design?</t>
  </si>
  <si>
    <t>Clinicians, Physician, Nurse, Director - Nursing</t>
  </si>
  <si>
    <t>EMR37</t>
  </si>
  <si>
    <t>Cognitive Load Theory: Why Using Your EHR is so Painful and How to Fix It</t>
  </si>
  <si>
    <t>Do you ever wonder why you feel physically and emotionally drained at the end of the clinical day? Why does something that should be so rewarding feel like it's dragging you under? Look no further than the Theory of Cognitive Load. Electronic Medical Records sound like a great idea, but in practice they've suffered from fundamental design failures. The Intrinsic Cognitive Work of medical problem solving is complex and hard. The presentation, display and organization of information in the electronic medical record can either make the task of medical problem solving even more burdensome, or, bring clarity and ease. There is a component of required mental effort called Extrinsic Cognitive Load. This Extrinsic Cognitive Load dramatically increases when working memory is tasked with holding questions and partial information while searching for missing pieces of the puzzle. Cognitive Load increases even more when information is not presented in a construct that matches our clinical “mental model” for understanding, or investigating, specific diseases or problems. Rather than presenting and organizing clinical data to facilitate the complex work of clinical problem solving, many of our encounter forms can feel like they add burden to our work; and they do. And it gets worse. Beyond making work harder, heavy Extrinsic Cognitive Load is associated with significant increase in errors and poor task execution. In this session we will share the collaborative journey of a frustrated primary care doctor and a team of form developers as they applied the lessons of Cognitive Load Theory to the creation of a primary care encounter form. Attendees will learn fundamentals of Cognitive Load Theory and how they may apply this learning to bring improvements in their own office or organization.</t>
  </si>
  <si>
    <t>Michael Zimmerman, MD (Physician, Temescal Creek Medicine), Jonathan Rodriquez (Senior Developer, ehealthsolution)</t>
  </si>
  <si>
    <t>What are the concept and fundamentals of Cognitive Load Theory? How do I review and evaluate encounter forms for ways to reduce Extrinsic Cognitive Load? What are the basic design strategies to support reduction of Extrinsic Cognitive Load?</t>
  </si>
  <si>
    <t>Practice Managers, IT Department, Clinicians, Physician, Office Manager, Nurse</t>
  </si>
  <si>
    <t>EMR50</t>
  </si>
  <si>
    <t>Report Coding 101</t>
  </si>
  <si>
    <t>In this session you will learn the fundamentals of SQL coding and how to utilize it with reports in Centricity™ Practice Solution and Centricity EMR. Concepts in SQL coding that will be taught will include the structure of Select statements, joining tables together via common fields, utilizing Where segments to filter results, and available comparison operators. The concepts of views and stored procedures will also be explored, including how to setup new ones in Oracle and SQL Server. Additionally, the structure of the data in Centricity will be explored along with the differences between EMR (Oracle) and Centricity Practice Solution (SQL Server) databases.</t>
  </si>
  <si>
    <t>Mike Baeske (Software Developer - Team Leader, Ortho NorthEast), Tom Pawlik (Clinical Informatics Engineer, Ortho NorthEast (ONE))</t>
  </si>
  <si>
    <t>What are the fundamentals of SQL Coding? How is SQL Coding used to generate reports? What are the key tables in Centricity EMR and Centricity Practice Solution that will be used in most reports?</t>
  </si>
  <si>
    <t>IT Department, VP - Information Technology, IT Staff, Director - Information Technology</t>
  </si>
  <si>
    <t>EMR56</t>
  </si>
  <si>
    <t>Stop, Drop, and Roll! The LEAN approach to a happier place.</t>
  </si>
  <si>
    <t>Stop what you're doing, Drop the we've always done it this way attitude, and Roll up your sleeves! Let's talk about your headaches within your practice and how to eliminate them. What tools do you currently use and what can you add to your toolbox?</t>
  </si>
  <si>
    <t>Leslie Fortson (Executive Consultant, Allied Physicians Group)</t>
  </si>
  <si>
    <t>Why are we doing this? Do you really need more staff? How can I do more with less?</t>
  </si>
  <si>
    <t>Practice Managers, Clinicians, Physician, Office Manager</t>
  </si>
  <si>
    <t>FIN10</t>
  </si>
  <si>
    <t>Tips and tricks: Eliminate paper from your claims process</t>
  </si>
  <si>
    <t>Does your organization strive to increase staff efficiency? If your staff spent less time getting claims out the door, you could redirect their efforts on more strategic initiatives. The Centricity EDI Services team recognizes the importance of efficiency and is committed to helping our clients reduce the manual workflow processes that exist today. In this session, we will share a NEW solution that pertains to secondary paper claim volume with EOB generation being sent electronically! Additionally, we will touch upon the current paperless solutions offered by Centricity EDI Services. This session is applicable to Centricity Business, Centricity Group Management and Centricity Practice Solution customers. Don't miss this session!</t>
  </si>
  <si>
    <t>Laura Lafaille (Customer Success Manager, GE Healthcare), David Lang (Manager, Data Integrity Services, Medsynergies, Inc.)</t>
  </si>
  <si>
    <t>What are the current paperless solutions that can help your organization increase efficiency relating to paper claims? What is the new offering with our partner (Change Healthcare) to send secondary paper claim volume (with EOB generation) electronically? What is the process to implement this new offering?</t>
  </si>
  <si>
    <t>Practice Managers, Training Manager, Office Manager, Director - Revenue Cycle, Director - Billing</t>
  </si>
  <si>
    <t>FIN13</t>
  </si>
  <si>
    <t>Enterprise usage of ETM in a Multi-Specialty Physician Academic Practice: Sucess, Challenges and Future Goals</t>
  </si>
  <si>
    <t>University Physician Inc. Reinstalled GE Centricity Business in October 2013 at that time we implemented 8 ETM workfows. Since go live we have optimized workflow design, set up and added two additional workflows. Learn how we partnered with KAV to enhance the use of ETM across our enterprise and what we have planned next.</t>
  </si>
  <si>
    <t>Michelle Grant (Sr. Manager Business Services, University Physicians Inc), Timothy Brewis (Principal, KAV Consulting)</t>
  </si>
  <si>
    <t>Benefits of optimizing ETM user set up. Challenges with maintaining 10 ETM workflows. Strategies on continual knowledge for ETM analysts</t>
  </si>
  <si>
    <t>Practice Managers, IT Department, Office Manager, Director - Revenue Cycle</t>
  </si>
  <si>
    <t>FIN30</t>
  </si>
  <si>
    <t>Keeping Track of your Eligible Membership: A Better Way</t>
  </si>
  <si>
    <t>Working with health plan eligibility files can be challenging given the variety of formats, critical data elements and membership volumes. How can you best apply your resources to accurately track and maintain your eligible members? HealthCare Partners has deployed DataWing's Eligibility Manager tool to assist in translating both proprietary and 834 formats to be used in the Centricity Financial Risk Manager application, and is enjoying a dramatic decrease in the number of manual edits to be worked.</t>
  </si>
  <si>
    <t>Carol Guillermo (Director IMCS Eligibility, HealthCare Partners), Steven Marshall (Infrastructure Architect, HealthCare Partners), Regina Shapiro (Director Business Development, DataWing Software)</t>
  </si>
  <si>
    <t>What are the benefits of using DataWing Eligibility Manager in conjunction with Centricity Financial Risk Manager? Why is it important to store the most up-to-date information from a health plan's eligibility system?</t>
  </si>
  <si>
    <t>IT Department, IT Staff, Director - Revenue Cycle, Director - Information Technology, Practice Managers, VP - Revenue Cycle</t>
  </si>
  <si>
    <t>FIN48</t>
  </si>
  <si>
    <t>Revenue Cycle: Why Metrics Matter</t>
  </si>
  <si>
    <t>This session will focus on key financial metrics: what to measure, how to measure, and why it is important to measure. We will discuss the value of internal and external benchmarking, provide practical solutions for improving financial performance, and demonstrate how these improvements can equate to money in the bank.</t>
  </si>
  <si>
    <t>Terri Drury, PMP (Revenue Cycle Consulting Team Lead, GE Healthcare)</t>
  </si>
  <si>
    <t>What is the difference between Metrics &amp; KPIs? How does improving Metrics equate to money in the bank? How do I select, measure, and improve Revenue Cycle metrics?</t>
  </si>
  <si>
    <t>Practice Managers, CEOs &amp; CFOs, VP - Revenue Cycle, Office Manager, Director - Revenue Cycle, Consultant, Director - Billing, CEO, CFO</t>
  </si>
  <si>
    <t>FIN55</t>
  </si>
  <si>
    <t>Customer Case Study: Dignity Health and Patient Access Optimization</t>
  </si>
  <si>
    <t>Have you considered how your organization might improve patient access? Brent Keane of Dignity Health will discuss the initiatives they’re implementing in their growing organization to improve patient access. Learn how Dignity identified where changes were needed and how they have implemented those changes. Some of Dignity’s current initiatives are: Decentralizing scheduling, Streamlining system configuration, Building a center of excellence training organization, and learn how Dignity is tracking the success of their initiatives. Share your own experience with similar initiatives!</t>
  </si>
  <si>
    <t>Brent Keane (Dignity Health, Dignity Health)</t>
  </si>
  <si>
    <t>Practice Managers, Department Directors, CIOs &amp; CMIOs, CEOs &amp; CFOs, VP - Revenue Cycle, VP - Information Technology, Office Manager, Director - Revenue Cycle, COO/CMIO/CIO, Director - Information Technology, CEO, CFO</t>
  </si>
  <si>
    <t>FIN65</t>
  </si>
  <si>
    <t>Integrating Reporting and Analytics</t>
  </si>
  <si>
    <t>Are you installing or have installed a BI solution and have trouble integrating it? Are your users going back to the old way of doing things instead of adopting the new technology? Join us and hear how TeamHealth installed Informatics and their step-by-step process on user adoption and integration and how it has positively impacted their operations and customer service both internally and externally.</t>
  </si>
  <si>
    <t>Fazie Harney, VP (VP of Applications, TeamHealth), Logan Kucinskas (BI Solutions Specialist, GE Healthcare)</t>
  </si>
  <si>
    <t>How to integrate BI/Analytics Tips on rollout plans and communication groups Strategies for user adoption and conversion</t>
  </si>
  <si>
    <t>Practice Managers, IT Department, Department Directors, CIOs &amp; CMIOs, CEOs &amp; CFOs, VP - Revenue Cycle, VP - Information Technology, Training Manager, System Administrator, IT Staff, Director - Revenue Cycle, Consultant, COO/CMIO/CIO, Director - Billing, Director - Information Technology, CEO, CFO</t>
  </si>
  <si>
    <t>FIN67</t>
  </si>
  <si>
    <t>You've backed up your Centricity Business System. Now can you restore it?</t>
  </si>
  <si>
    <t>Performing regular back-ups on your systems is a critical component of any disaster recovery plan. Most customers have established processes and procedures, but how often is it actually tested? No one wants to discover their back-up is not working during a critical failure, so having a periodic process for testing your backup and disaster recovery plan is the key to ensuring your data will be there and complete when you absolutely need it.</t>
  </si>
  <si>
    <t>Rick Boyer (Sr Sales Technology Specialist, GE Healthcare IT), Tim Darling (Sr. Technology Sales Specialist, GE Healthcare IT)</t>
  </si>
  <si>
    <t>1) How often should I be backing up my Centricity Business system? 2) What are best practices around performing system back-ups and disaster recovery? 3) How can I test my back-up and DR processes?</t>
  </si>
  <si>
    <t>FIN69</t>
  </si>
  <si>
    <t>Centricity Group Management Forms Manager v2.0</t>
  </si>
  <si>
    <t>Come find out about the new Centricity Group Management Forms Manager v2.0. With the withdrawl of the Adobe engine that was the basis the old Forms Manager, GE announces its partnership with DocOrigin to provide the new version of Forms Manager. With robust support for more output types and ability to do dynamic forms, you not only get everything you had with the old Forms Manager, but so much more.</t>
  </si>
  <si>
    <t>Rob Schukei (Technical Engineer, GE Healthcare)</t>
  </si>
  <si>
    <t>Practice Managers, IT Department, Training Manager, System Administrator, Office Manager, Director - Billing, Director - Information Technology, CFO, VP - Information Technology</t>
  </si>
  <si>
    <t>FIN71</t>
  </si>
  <si>
    <t>Centricity Business 6.0 New Feature Overview</t>
  </si>
  <si>
    <t>A high level introduction into the new features that are available with Centricity Business 6.0 across all products and the new Centricity Business for the Web.</t>
  </si>
  <si>
    <t>Margot Rogers (Sr Business Analyst, GE Healthcare), Amy Milone (Sr. Business Analyst, GE)</t>
  </si>
  <si>
    <t>1. What products have new features in Centricity Business 6.0? 2. What are the new features available in 6.0 and how they benefit the Centricity Business customers. 3. What is the new Centricity Business for the Web.</t>
  </si>
  <si>
    <t>Office Manager, Director - Revenue Cycle, Director - Billing, Director - Information Technology, VP - Revenue Cycle, VP - Information Technology</t>
  </si>
  <si>
    <t>FIN93</t>
  </si>
  <si>
    <t>Tackle Patient AR through Account Collections</t>
  </si>
  <si>
    <t>You know the what...rising patient AR. You know the why...I need to rethink how we work this bucket. Find out HOW...through a best practice example of how we use Account Collections</t>
  </si>
  <si>
    <t>Tony Cristanelli (Project Mgr, PHI Air Medical LLC), Shandiin Isaac (TOC, PHI, Inc)</t>
  </si>
  <si>
    <t>How to leverage analyzer reporting and custom patient statements to feed your AC work queues How automation in receivables communication helps provider leverage to your 'touches' How to customize AC queues to better maximize collection efforts</t>
  </si>
  <si>
    <t>Practice Managers, IT Department, VP - Revenue Cycle, Training Manager, Office Manager, IT Staff, Director - Revenue Cycle</t>
  </si>
  <si>
    <t>PERI15</t>
  </si>
  <si>
    <t>Centricity™ Perinatal - Data Reporting Module</t>
  </si>
  <si>
    <t>The Hospital of the University of Pennsylvania Health System implemented the Data Reporting Module (DRM) in 2013 across a 2-hospital wide area network. We have successfully created countless reports utilizing the DRM. We have worked extensively in creating reports that pull data on delivery statistics, documentation compliance, Baby Friendly, Perinatal Core Measures and more. I would like to share some report examples and discuss how end-users are using Centricity Perinatal reports to supplement many quality and patient care improvement initiatives. I would also like to discuss best practices for generating reports and extracting data that is meaningful to achieve quality metrics. I will review the “basics” on configuring custom reports, specifically how to manage views and unions, managing “Rpt” charts, and creating long text items. I will also review the importance of report type--Entire Record vs. Episodic--and how to determine which type is best for the type of report you need to create. Helpful hints, troubleshooting tips and lessons learned will be reviewed as well. Troubleshooting tips include setting the correct Offset time and choosing the appropriate “Define By” item. Lessons learned include realizing your reports are only as accurate as your documentation.</t>
  </si>
  <si>
    <t>amy kronberger, MSN, RNC-NIC (Centricity Perinatal System Administrator, Hospital of the University of Pennsylvania)</t>
  </si>
  <si>
    <t>1. What is the Data Reporting Module (DRM) and how does it work? 2. What are the benefits and challenges of the DRM? 3. How can data be extracted that is meaningful to meet quality metrics?</t>
  </si>
  <si>
    <t>IT Department, Clinicians, System Administrator, Nurse, IT Staff, Informaticist, Director - Nursing, Clinical Director</t>
  </si>
  <si>
    <t>PERI32</t>
  </si>
  <si>
    <t>Centricity™ Perinatal - AWHONN Maternal Fetal Triage Index (MFTI)</t>
  </si>
  <si>
    <t>The AWHONN MFTI tool helps to prioritize triage patients according to urgency of care during the nursing intake process. Learn about the importance of this tool and how you can implement it within your hospital system.</t>
  </si>
  <si>
    <t>Anne Lucas, RN, MSN (OB Clinical Administrator, Winthrop Hospital), Catherine Ruhl, CNM, MS (Director, Women's Health Programs AWHONN, AWHONN)</t>
  </si>
  <si>
    <t>Understand the research that AWHONN has completed on this tool. Understand what the tool really is. Understand how the tool works within your clinical practice.</t>
  </si>
  <si>
    <t>Clinicians, Department Directors, CIOs &amp; CMIOs, CEOs &amp; CFOs, Training Manager, System Administrator, Physician, Nurse, Informaticist, Director - Nursing, Clinical Director, CNO</t>
  </si>
  <si>
    <t>TECH07</t>
  </si>
  <si>
    <t>Centricity Software interoperability and integration with Epic Enterprise EMR</t>
  </si>
  <si>
    <t>Come learn about seamless integration with Epic’s Enterprise EMR. See Centricity: Cardio, Perinatal, Universal Viewer, and EMR interoperation. We will cover our capabilities and dive under the hood to explore HL7 transactions, CDA usage, desktop context synchronization, elegant screen sharing, and upcoming technologies like SMART on FHIR.</t>
  </si>
  <si>
    <t>02:40 PM-04:00 PM PDT</t>
  </si>
  <si>
    <t>API-00</t>
  </si>
  <si>
    <t>Roadmap Session: API Healthcare</t>
  </si>
  <si>
    <t>03:05 PM-03:30 PM PDT</t>
  </si>
  <si>
    <t>IMAGE18</t>
  </si>
  <si>
    <t>Rounddtable: Analytics needed to help drive the transition to value based imaging</t>
  </si>
  <si>
    <t>A roundtable discussion of imaging metrics needed to support successful transition to value based imaging.</t>
  </si>
  <si>
    <t>KP
EJ
SS</t>
  </si>
  <si>
    <t>Thursday</t>
  </si>
  <si>
    <t>07:30 AM-08:30 AM PDT</t>
  </si>
  <si>
    <t>FIN111</t>
  </si>
  <si>
    <t>Centricity Group Management Appointment Scheduling User Group</t>
  </si>
  <si>
    <t>The Centricity Group Management Appointment Scheduling User Group provides an excellent collaboration opportunity for CGM organizations utilizing the appointment scheduling module. Share common challenges &amp; solutions while providing a common voice for GE product leadership. Customers with the product or interested in the product should attend.</t>
  </si>
  <si>
    <t>08:30 AM-09:20 AM PDT</t>
  </si>
  <si>
    <t>08:30 AM-08:55 AM PDT</t>
  </si>
  <si>
    <t>IMAGE5</t>
  </si>
  <si>
    <t>The evolution of RIS into Next Generation Enterprise Imaging Workflow</t>
  </si>
  <si>
    <t>The shift to enterprise imaging and collaborative care is radically transforming traditional RIS workflow to value-based Enterprise Imaging Workflows.</t>
  </si>
  <si>
    <t>Rick Gouse (Director, Workflow, GE Healthcare), Jacques Gilbert (Global Product Marketing - Workflow, GE Healthcare)</t>
  </si>
  <si>
    <t>ACU4</t>
  </si>
  <si>
    <t>Centricity™ Insights: A new approach to help drive the best in financial, operational and patient outcomes</t>
  </si>
  <si>
    <t>Centricity Insights is a new advanced analytics platform and consulting service to help our customers quickly generate actionable insights that are most meaningful to help improve their targeted financial, operational and patient outcomes. The offering includes standard dashboards of performance indicators and consulting services to create new dashboards of KPI’s from their own data that exists in Centricity Solutions. Centricity Insights is designed to help track and take action to drive improvements in areas such as patient throughput, asset utilization, clinical effectiveness, inventory management and workflow tracking.</t>
  </si>
  <si>
    <t>Carol Kidney (VP Perioperative Services, Maimonides Medical Center)</t>
  </si>
  <si>
    <t>API-Clin04</t>
  </si>
  <si>
    <t>Employee Partnership ~ Union Collaboration</t>
  </si>
  <si>
    <t>The widespread pursuit of partnerships and collaborative relationships in healthcare is one of the most significant emerging trends. Learn how to leverage these partnerships in healthcare.</t>
  </si>
  <si>
    <t>Carol Ann Cavouras, RN, MSN (Consultant, Workforce Staffing), Meredith Robison, MSN, RN, CNML (ACNO, Ellis Medicine)</t>
  </si>
  <si>
    <t>What are the healthcare trends regarding union collective bargaining agreements? How can organizations partner with unions? How can this partnership positively impact patient care?</t>
  </si>
  <si>
    <t>Clinicians, Department Directors, Nurse, Director - Nursing, Clinical Director, CNO, Consultant</t>
  </si>
  <si>
    <t>API-FIN04</t>
  </si>
  <si>
    <t>Demonstration of Business Analytics and the Financial Aspects of Time &amp; Attendance and Staffing &amp; Scheduling Solutions</t>
  </si>
  <si>
    <t>Join us to learn more about the capabilities within the latest release of Business Analytics and the financial aspects of Time &amp; Attendance and Staffing &amp; Scheduling. Walk through new features and functionality to understand the additional benefits you could be receiving.</t>
  </si>
  <si>
    <t>Dave Jakubowski (Product Specialist, API Healthcare), Jen Kraier (Product Specialist, API Healthcare)</t>
  </si>
  <si>
    <t>"What is the latest release for Business Analytics, and what are the new capabilities incorporated into the solution? What are the benefits of being on the latest release? How can I inform my team about the benefits of the latest release?</t>
  </si>
  <si>
    <t>Department Directors, CIOs &amp; CMIOs, VP - Information Technology, IT Staff, Informaticist, Director - Nursing, Clinical Director, CNO, COO/CMIO/CIO, Director - Information Technology</t>
  </si>
  <si>
    <t>API-FSA04</t>
  </si>
  <si>
    <t>Monitoring Premium Costs</t>
  </si>
  <si>
    <t>Premium costs, including Overtime, Incidental Overtime, Oncall, and Called-In Minimum can add up. Learn how you can identify areas where these costs can be reduced or even eliminated.</t>
  </si>
  <si>
    <t>Eric Leonardson (Implementation Consultant, API Healthcare)</t>
  </si>
  <si>
    <t>How can we find out when someone is getting Overtime by clocking in too early or out too late? What exists to group my premiums into like categories? How can I monitor when Lunches are not taken?</t>
  </si>
  <si>
    <t>API-HRP04</t>
  </si>
  <si>
    <t>Effective Dating Best Practices</t>
  </si>
  <si>
    <t>In this session we will focus on the importance of effective dating and how to use it efficiently within the HRP solution. These best practices will help you maintain your system, and prevent issues caused by effective dating.</t>
  </si>
  <si>
    <t>Casey Stotts (HRIS Analyst, Lawrence Memorial Hostpital)</t>
  </si>
  <si>
    <t>"What is effective dating, and why is it important to the HRP solution? How does effective dating work in the API Healthcare HRP solution? What are best practices to consider when configuring and using effective dating in HRP?</t>
  </si>
  <si>
    <t>API-IT04</t>
  </si>
  <si>
    <t>TASS Release Upgrade Process: The Client Experience</t>
  </si>
  <si>
    <t>Join us for a discussion on the Time and Attendance/Staffing and Scheduling (TASS) Release Upgrade process. In this session we will go over the life of a Release Upgrade, from the initial request to go-live. You will also hear real-life experience and comments from clients that recently went through the go-live process.</t>
  </si>
  <si>
    <t>Sarah Belk (Release Manager, API Healthcare), Sarah Clark (Corporate FSA, Houston Methodist), Lucas Marthaler (Sr Systems Analyst Financial/HR, Cape Cod Healthcare)</t>
  </si>
  <si>
    <t>"What is the delivery process and timeline for an API Healthcare Release Upgrade? How should I set up testing for the Release Upgrade? What are tips for handling the unexpected, like what caught organizations off guard and what lessons were learned from the Release Upgrade process?"</t>
  </si>
  <si>
    <t>FIN109</t>
  </si>
  <si>
    <t>Patient Intake Management Amidst Increasing Financial Pressures, Regulatory Requirements and Patient Expectations</t>
  </si>
  <si>
    <t>As healthcare changes at a rapid pace, medical practices are under increasing pressure to improve patient satisfaction while also driving profitability. The challenges are even greater now, as patient financial responsibility steadily rises and practices look for innovative ways to boost their bottom line. In this informative session, you’ll learn Phreesia CEO Chaim’s Indig’s thoughts about the future financial landscape in healthcare, and you’ll hear about the steps other practices are taking to ensure profitability and success.</t>
  </si>
  <si>
    <t>Tambrey Brush (System Administrator, Cedar Valley Medical Specialists PC), Chaim Indig (CEO, Phreesia), Jamie McCarthey (Business Development Director, GE Centricity Market, Phreesia), Brian Steinberg (Director of Operations, Diabetes America)</t>
  </si>
  <si>
    <t>• How can my organization adapt to rising patient financial responsibility and increasing administrative demands? • How do other healthcare providers enhance the patient experience while also serving the business needs of their organization? • What technology is best able to reduce administrative costs and manage the financial, operational and clinical aspects of patient intake?</t>
  </si>
  <si>
    <t>Practice Managers, VP - Revenue Cycle, VP - Information Technology, Office Manager, Director - Revenue Cycle, Director - Billing, Director - Information Technology, CFO</t>
  </si>
  <si>
    <t>FIN20</t>
  </si>
  <si>
    <t>ETM, Pre-Visit: A new perspective</t>
  </si>
  <si>
    <t>Healthcare Partners in partnership with KAV Consulting has Designed and Implemented 3 distinct models of the Pre-Visit Workflow. We will outline our design process for 3 areas of our organization, the unique build that was implemented and the reports that have been designed to support each areas unique needs. We will show where our organization was before we implemented the ETM Pre-Visit workflows and the outcomes that have resulted since implementation.</t>
  </si>
  <si>
    <t>Jeff Pomeroy (Consultant, KAV Consulting), Laura Gibbons (Manager, GE Applications, Healthcare Partners)</t>
  </si>
  <si>
    <t>1. The benefits of a Pre-Visit Workflow. 2. Challenges that can be overcome using ETM. 3. How to measure productivity and inventory using ETM and the Pre-Visit flow.</t>
  </si>
  <si>
    <t>Practice Managers, IT Department, Department Directors, Training Manager, Director - Revenue Cycle, Director - Billing, Director - Information Technology</t>
  </si>
  <si>
    <t>FIN22</t>
  </si>
  <si>
    <t>Employing PMI Principles: Preparing for and managing your Centricity Business Upgrade</t>
  </si>
  <si>
    <t>Review tools and methodology related to Centricity Business hardware, Application and Cache migrations. Presenting with customer Washington University (WUX) review both GE and customer best practices for successful projects from Scope through Go live and post support.</t>
  </si>
  <si>
    <t>Terri Dulle (Project Manager, Washington University), Terrence Kenealy (Senior Project Manager, GE Healthcare)</t>
  </si>
  <si>
    <t>What are tools, processes and resources required for successful projects? What are the testing, communication, conversions go live and mitigation plans associated with a system and Application upgrades? How do Identify stakeholders, competing priorities, and third party impact during a project?</t>
  </si>
  <si>
    <t>IT Department, Department Directors, Training Manager, System Administrator, IT Staff, Director - Information Technology</t>
  </si>
  <si>
    <t>SS (1)</t>
  </si>
  <si>
    <t>FIN59</t>
  </si>
  <si>
    <t>Centricity Group Management Analyzer reporting – Why don't my reports balance back to Group Management?</t>
  </si>
  <si>
    <t>Reports in Centricity Group Management Analyzer should balance back to Centricity Group Management. What steps can you take when you complete your month end and find that reports that typically match Group Management are not giving you the same results in Analyzer? This session will assist with troubleshooting tips and tricks in determining the root cause of your balancing issues and how to correct them.</t>
  </si>
  <si>
    <t>Tina Kahsen (Team Supervisor, GEHC), Peter Smith (Support Services Manager, GEHC)</t>
  </si>
  <si>
    <t>1 – What starter reports can be used to determine if Analyzer balances to itself? 2 – What impact do corrections have? 3 – What Group Management standard and revised reports can be used for comparison to Analyzer?</t>
  </si>
  <si>
    <t>IT Department, System Administrator, Office Manager, Director - Revenue Cycle, Director - Billing</t>
  </si>
  <si>
    <t>FIN62</t>
  </si>
  <si>
    <t>Informatics Customer Panel: How we fell in love with our data</t>
  </si>
  <si>
    <t>Your data is always there for you, but have you been there for your data? If you want to have a meaningful relationship with your data and drive financial performance, then you need to commit to a business intelligence strategy that appeals to your entire organization. How are other Centricity Group Management and Centricity Business customers using their Informatics solution to easily identify the source of their issues and drive process change to improve business performance? Our customer panel will answer this question and many more to help you learn BI best practices, and take your data relationship to the next level.</t>
  </si>
  <si>
    <t>James Doyle III (Manager, Business Intelligence, Univ Texas Houston), Chris Ford (BI Solutions Leader, GE Healthcare), Stuart Pratt (Informatics Principal Engineer, GE Healthcare), Heather Carrillo (Director of Billing, UNSOM), Andrew LeBlanc (Rev Cycle DSS Supervisor, Middlesex Hospital)</t>
  </si>
  <si>
    <t>How are other Centricity Group Management and Centricity Business customers using their Informatics solution to easily identify the source of their issues and drive process change to improve business performance? What are best practices to roll out a BI solution and increase user adoption? What are the main pitfalls of a BI strategy and how to avoid them?</t>
  </si>
  <si>
    <t>IT Department, Department Directors, VP - Revenue Cycle, VP - Information Technology, IT Staff, Informaticist, Director - Revenue Cycle, Consultant, COO/CMIO/CIO, Director - Billing, Director - Information Technology, CEO, CFO</t>
  </si>
  <si>
    <t>FIN80</t>
  </si>
  <si>
    <t>Replacing ConnectR with QIE and Improving Clinical Workflows</t>
  </si>
  <si>
    <t>In early 2015, we made the decision to migrate all of our interfaces from Centricity Group Management ConnectR to Qvera Interface Engine (QIE). Working closely with EHR Integration Services, we migrated most of our ConnectR interfaces and added 2 new clinical applications in 3-months. Our migration to QIE and utilizing key components, such as the Error Management form, led to improvements in our clinical workflows and allowed MMC staff and IT Resources to be reallocated back to departmental tasks</t>
  </si>
  <si>
    <t>John Grey, MHA (IT Manager, Murfreesboro Medical Clinic)</t>
  </si>
  <si>
    <t>1. The challenges and success MMC had converting from ConnectR to Qvera Interface Engine 2. How to use the Qvera Error Management Form to improve clinical workflows 3. Are there benefits to using an outside consulting firm to assist with interface migration</t>
  </si>
  <si>
    <t>Practice Managers, IT Department, CIOs &amp; CMIOs, VP - Information Technology, IT Staff, Director - Information Technology</t>
  </si>
  <si>
    <t>KP
EJ</t>
  </si>
  <si>
    <t>FIN85</t>
  </si>
  <si>
    <t>It's not the 80's any more: a new industry collaboration</t>
  </si>
  <si>
    <t>Value based reimbursement is in full swing and there is immense pressure on payers and providers to maintain or improve margins. Yet, more than $8.3B of waste in the health system today is driven by traditional operational mechanisms. The opportunity exists for vendors, payers and providers to work together to remove waste from the health system. This session will provide examples of the value that can be achieved when vendors, payers and providers work together to implement IT strategies that reduce administrative burden and remove waste related to collections.</t>
  </si>
  <si>
    <t>Tammy Banks (Vice President, Relationship Management, Optum), Cynthia Klain (Product Manager, GE Healthcare)</t>
  </si>
  <si>
    <t>Why engaging provider, payer and vendors is the key to success How to make these changes happen in your organization What are top process and workflow problems to solve</t>
  </si>
  <si>
    <t>Practice Managers, IT Department, Department Directors, VP - Revenue Cycle, VP - Information Technology, Office Manager, Director - Revenue Cycle, Director - Billing, CEO, CFO</t>
  </si>
  <si>
    <t>PERI16</t>
  </si>
  <si>
    <t>Centricity Perinatal - How to talk to your CMIO/CEO about your Centricity Perinatal System</t>
  </si>
  <si>
    <t>Tips and Tricks on speaking to your C Class about Centricity Perinatal. Using terminology and key phrases that will help them understand what makes Centricity Perinatal different from other systems and how it impacts the business.</t>
  </si>
  <si>
    <t>Rebecca Naylor (Inside Sales, GE Healthcare), Karen Vest, RN (Clinical Analyst, Baylor Medical Center at Frisco)</t>
  </si>
  <si>
    <t>How can Centricity Perinatal help to save my hospital time and money? What keywords should your CMIO/CEO hear from you when presenting a case on Centricity Perinatal? How can I convey my message in a language that any CMIO/CEO would understand?</t>
  </si>
  <si>
    <t>IT Department, Clinicians, System Administrator, Nurse, Informaticist, Director - Nursing</t>
  </si>
  <si>
    <t>PERI22</t>
  </si>
  <si>
    <t>Centricity™ Perinatal - PPH (Postpartum Hemorrhage) and QBL (Quantitative Blood Loss) Build</t>
  </si>
  <si>
    <t>The presentation will cover the requirements and builds for documentation of PPH Assessments on Admission, Pre-Birth, &amp; Post-Birth; the PPHemorrhage STages Algorithm content and build; the Hemorrhagic Shock Classification content and build; the Quantitative Blood Loss documentation requirements and build; and the Code Crimson PPH Code content and build. The attendees will be given step-by-step instructions for building all necessary forms, charts, and calculated items. In addition, they will be given tips on how to display the PPH Assessment results as a patient ID bar item and in information boxes.</t>
  </si>
  <si>
    <t>GRACE SHERMAN-SAINZ, MSN-INF, RN.C-OB, BC (Systems Administrator, BARNABAS HEALTH), Susan Smith, BSN (System Analyst, Barnabas Health)</t>
  </si>
  <si>
    <t>What are the latest requirements for PPH and QBL documentation? How do we incorporate the requirements into a Centricity Perinatal build? How do we make calculated items to automate PPH assessments and QBL totals?</t>
  </si>
  <si>
    <t>Practice Managers, Clinicians, Department Directors, System Administrator, Nurse, Informaticist, Director - Nursing</t>
  </si>
  <si>
    <t>TECH02</t>
  </si>
  <si>
    <t>Uncovering hidden insights with a new analytics practice</t>
  </si>
  <si>
    <t>See how GE Centricity Insights can help to reduce material consumption in the OR, harmonize practices among physicians, optimize asset utilization across multiple locations, and reduce length of stay. We walk through examples of how customers are gaining new insights to improve financial, clinical and operational outcomes using the new GE Digital Analytics Platform and Professional Services.</t>
  </si>
  <si>
    <t>Charles Holive (Director, Analytics, GE Healthcare)</t>
  </si>
  <si>
    <t>08:55 AM-09:20 AM PDT</t>
  </si>
  <si>
    <t>IMAGE6</t>
  </si>
  <si>
    <t>Automation of imaging workflow priorities</t>
  </si>
  <si>
    <t>How computer based workflow algorithms can support “smart work allocation” for imaging workflows.</t>
  </si>
  <si>
    <t>09:30 AM-09:55 AM PDT</t>
  </si>
  <si>
    <t>IMAGE2</t>
  </si>
  <si>
    <t>Enhanced Mammography Workflow Through Interfaced RIS Mam Findings Codes</t>
  </si>
  <si>
    <t>The University of Pittsburgh Medical Center (UPMC) completes approximately three hundred thousand mammography imaging exams per year across 30 different locations. Entering and updating of patient and exam information within the Centricity RIS-IC application has historically been a manual process. This manual process often delayed the entering of mammography findings and recommendations thus delaying patient result letters and patient care. Radiologist workflow was fragmented, often interrupted searching for patient information or family history in disparate data systems. Automation of mammography workflow through interfaced RIS Mam Findings Codes has resulted in improvements in patient care and has generated significant manpower savings. Mammography findings and recommendations automatically file into the Centricity RIS-IC application immediately upon the completion of the Radiologist dictation. Patient result letters are generated less than twenty four hours after the patient exam. Radiologists now have a unified workflow with patient information and family history presented to them at the time of dictation and all within the same application. Automation of mammography workflow demonstrates UPMC’s commitment to Excellence &amp; Innovation. Thousands of patients are benefiting from this commitment each year.</t>
  </si>
  <si>
    <t>Thomas Matus (Senior Manager Enterprise RIS/PACS, UPMC - University of Pittsburgh Medical Center), Lisa Domke (Lead Systems Analyst, UPMC)</t>
  </si>
  <si>
    <t>What are the constraints organizations face with mammography workflow? How can organizations automate and improve mammography workflow? How can organizations improve Radiologist workflow through Centricity RIS-IC information sharing?</t>
  </si>
  <si>
    <t>IT Department, Clinicians, Department Directors, VP - Information Technology, System Administrator, Office Manager, IT Staff, Clinical Director, Director - Radiology</t>
  </si>
  <si>
    <t>09:30 AM-10:20 AM PDT</t>
  </si>
  <si>
    <t>API-Clin05</t>
  </si>
  <si>
    <t>Panel: Centralized Resource Staffing ~ Centralized Staffing Offices</t>
  </si>
  <si>
    <t>Staffing should be optimized across the entire organization, not just at the unit level. There are numerous techniques hospitals can use to optimize their staffing, and client panelists will share how a centralized view of staffing helped optimize staffing levels and created efficiencies at their organization.</t>
  </si>
  <si>
    <t>Connie Prinzel (Sr. Functional Systems Administrator, Houston Methodist Hospital System), Ramona Thompson, PHR, SHRM-CP (Sr. HR Business Partner, FHN)</t>
  </si>
  <si>
    <t>How can a centralized staffing office help an organization optimize staffing? How does this impact cost efficiency? How does this impact patient care?</t>
  </si>
  <si>
    <t>API-FIN05</t>
  </si>
  <si>
    <t>Insights from an Economist: Capitalizing on Your WFM Investment</t>
  </si>
  <si>
    <t>The workforce is your largest operating expense, and your workforce management solutions can be leveraged to better manage labor costs. In this session, Healthcare Economist David Lee will share success strategies health systems have used to establish, benchmark and achieve labor cost savings goals.</t>
  </si>
  <si>
    <t>David Lee, PhD (Head of Health Economics - Americas, GE Healthcare)</t>
  </si>
  <si>
    <t>What workforce management strategies have the biggest impact on clinical and financial outcomes? What metrics should be benchmarked? What are some proven strategies for achieving impactful workforce management goals?</t>
  </si>
  <si>
    <t>Department Directors, CIOs &amp; CMIOs, CEOs &amp; CFOs, VP - Information Technology, Informaticist, Director - Nursing, Clinical Director, CNO, COO/CMIO/CIO, CEO, CFO</t>
  </si>
  <si>
    <t>API-FSA05</t>
  </si>
  <si>
    <t>Demonstration of Time &amp; Attendance Solution</t>
  </si>
  <si>
    <t>Join us for the perfect opportunity to learn more about the capabilities within the latest release of Time &amp; Attendance. Walk through the new features and functionality to understand the additional benefits you could be receiving.</t>
  </si>
  <si>
    <t>Dave Jakubowski (Product Specialist, API Healthcare)</t>
  </si>
  <si>
    <t>"What is the latest release for Time &amp; Attendance and what are the new capabilities incorporated into the solution? What are the new benefits I could receive by being on the latest release? How can I get more details to inform my team about the benefits of the latest release? "</t>
  </si>
  <si>
    <t>API-HRP05</t>
  </si>
  <si>
    <t>Power User Advanced Capability and System Optimization</t>
  </si>
  <si>
    <t>In this session we will share tips and tricks for using the Human Resources &amp; Payroll Solution. We will show you how to make full use of these ideas to maximize the capabilities within the solution.</t>
  </si>
  <si>
    <t>Jaimee Lipske (Accounting Associate, Memorial Medical Center)</t>
  </si>
  <si>
    <t>"What are some of the more advanced areas of the HRP solution? How can power users optimize HRP beyond the basic configuration? What advanced capabilities do API Healthcare and other groups suggest power users explore?</t>
  </si>
  <si>
    <t>API-IT05</t>
  </si>
  <si>
    <t>Earthquakes, floods, fire, wind - Is your organization prepared for a disaster?</t>
  </si>
  <si>
    <t>In the aftermath of a disaster, loss of mission-critical systems can significantly impact revenue and prestige. This presentation will look at disaster recovery from a high-level perspective, and present various options for disaster planning and disaster recovery.</t>
  </si>
  <si>
    <t>What is disaster recovery? What approaches can my organization take to manage disaster recovery and disaster planning? How can I build a plan to ensure my organization is prepared?</t>
  </si>
  <si>
    <t>IT Department, CIOs &amp; CMIOs, IT Staff</t>
  </si>
  <si>
    <t>CARDIO9</t>
  </si>
  <si>
    <t>Analytics Intro &amp; Roundtable</t>
  </si>
  <si>
    <t>Group session to get user feedback on key analytics KPIs in CVIT workflow to help drive clinical, operational, and financial performance improvements</t>
  </si>
  <si>
    <t>Kathy Hebert (Chief Medical Officer - Cardiology, GE Healthcare), Reid Losee (GE Healthcare, GE Healthcare), Don Woodlockl (General Manager, GE Healthcare)</t>
  </si>
  <si>
    <t>Which invasive lab KPIs could help you improve patient care, and how? Which echo lab KPIs could help you improve patient care, and how? Which invasive &amp; echo lab KPIs could help you improve operational efficiency and productivity?</t>
  </si>
  <si>
    <t>IT Department, Clinicians, Department Directors, CIOs &amp; CMIOs, Physician, Nurse, IT Staff, Director - Nursing, Clinical Director</t>
  </si>
  <si>
    <t>EMR21</t>
  </si>
  <si>
    <t>Getting Analytics Right</t>
  </si>
  <si>
    <t>To form a complete picture of a patient’s health and activities, providers need more than what goes into their EHR. Practice Management and third party applications collect valuable information needed to extract outcomes. Standardization and data integrity are key to healthcare’s future viability. Healthcare is hindered by non-standard data collection methodology. Along with a strong HIT infrastructure and clinical integration, analytics that measure and demonstrate successful outcomes and value are critical to the efficacy of value-based healthcare facilities; structured data is the foundation of effective analytics. Industrialist William B. Skinner coined the phrase “focused factory” in a seminal 1974 Harvard Business Review article. As an industrialist, Skinner believed that the “modern factory attempted to do too much and, as a result, was devoid of a central mission, laser-like focus, and repeatable processes.” He proposed that factories should focus on core skills, clear deliverables, and measurable outcomes. Realizing the importance of analytics in the healthcare sphere, increasingly organizations have focused their analytics business models in line with Skinner’s approach. There are so many things we don’t do today that we have to do tomorrow to survive. All things clinical and operational depend on analytics. Previously siloed data slices, need to be integrated to create an enterprise “source of truth” for the organization. The business of health will require the democratization of data across the institution and through the intersection of functional departments. In Getting Analytics Right, Ms. Infeld will demonstrate the necessity of establishing consistency in the structuring of data, made available in a controlled format, which will allow for statistical research, business intelligence reporting, data interoperability, improved outcomes and ultimately, the viability of healthcare moving forward.</t>
  </si>
  <si>
    <t>Paula Infeld, RN, MSN,CPHIMS (VP , Manging Director, Sage Growth Partners)</t>
  </si>
  <si>
    <t>How does data reporting and clinical documentation affect future reimbursements? What are the technologies and processes required for accurate data collection and reporting? 3. What resources are required for a credible analytics program?</t>
  </si>
  <si>
    <t>IT Department, Clinicians, Department Directors, CIOs &amp; CMIOs, VP - Information Technology, Physician, Informaticist, Director - Nursing, Clinical Director, CNO</t>
  </si>
  <si>
    <t>EMR65</t>
  </si>
  <si>
    <t>Centricity™ Practice Solution and Centricity EMR Roadmap &amp; Strategy</t>
  </si>
  <si>
    <t>Join us to hear more about our short and long term strategy to simplify healthcare by helping you improve efficiency, enhance care quality and optimize financial performance. In this session we’ll explore not only the product &amp; service roadmap, we’ll also review what we are doing to ensure that we deliver at a level of quality that you should expect from GE Healthcare.</t>
  </si>
  <si>
    <t>Chad Dodd (GM Ambulatory Practice Solutions, GE Healthcare)</t>
  </si>
  <si>
    <t>Practice Managers, Clinicians, CIOs &amp; CMIOs, CEOs &amp; CFOs, VP - Revenue Cycle, System Administrator, Physician, Office Manager, Director - Revenue Cycle, COO/CMIO/CIO, Director - Information Technology, CEO, CFO</t>
  </si>
  <si>
    <t>EMR66</t>
  </si>
  <si>
    <t>Passing Grade? EMR Assessment Time</t>
  </si>
  <si>
    <t>It is important to periodically review your EMR to ensure you are using it to its fullest capabilities. Too often the EMR is configured during implementation and administrative settings are never visited again. This session will provide some areas for review and some common reports you can run to assess the use and status of your EMR.</t>
  </si>
  <si>
    <t>Laurie Drennan (Director, EMR Services, Quatris), Kelly Gentry (Director of Practice Management Services, Quatris Health)</t>
  </si>
  <si>
    <t>EMR68</t>
  </si>
  <si>
    <t>Patient Intake Management</t>
  </si>
  <si>
    <t>Healthcare reimbursement models put great financial risk on healthcare organizations, not to mention additional administrative burdens. To maximize profitability and to ensure accurate data for payer reimbursements, leading medical organizations are turning to electronic patient intake management solutions to automate their front office.</t>
  </si>
  <si>
    <t>Jamie McCarthy (Business Director, Phreesia), Alex Rader (Practice Manager, Genesee Medical Group)</t>
  </si>
  <si>
    <t>How to reduce the cost-per-patient for intake. How to optimize cash flow. How to reduce denied claims.</t>
  </si>
  <si>
    <t>Practice Managers, IT Department, Clinicians, Department Directors, CEOs &amp; CFOs, VP - Revenue Cycle, VP - Information Technology, Office Manager, COO/CMIO/CIO, Director - Billing</t>
  </si>
  <si>
    <t>FIN108</t>
  </si>
  <si>
    <t>Centricity Business Technology Roadmap</t>
  </si>
  <si>
    <t>GE healthcare continually evaluates new technologies. In this session, product management and engineering will review the Centricity Business technology roadmap. We’ll discuss Cache updates, architecture and more.</t>
  </si>
  <si>
    <t>George Brown (Sr Software Manager, GE Healthcare), Brian Coles (Product Architect, Centricity Revenue Cycle Management (RCM), GE Healthcare), Evan Richards (Product Management, GE Healthcare)</t>
  </si>
  <si>
    <t>1. What are the next-up technology enhancements? 2. How does the technology roadmap impact my plans for upgrades? 3. How can we best utilize components of the Cache technology stack?</t>
  </si>
  <si>
    <t>IT Department, VP - Revenue Cycle, VP - Information Technology, System Administrator, IT Staff, Director - Revenue Cycle, Director - Information Technology</t>
  </si>
  <si>
    <t>FIN14</t>
  </si>
  <si>
    <t>Capitalizing on Centricity Business New Features: A Customer Story</t>
  </si>
  <si>
    <t>Are you making the most of your Centricity Business system? In the course of their upgrade to Centricity Business 5.3, the University of Oklahoma reviewed new features for this and recent Centricity Business releases with the Centricity Business National Product Release Team and availed themselves of New Feature Consultative Services during their upgrade . Join Danita Fischer from the University of Oklahoma as she reviews this process from a customer perspective, including the outcome of her work with GE Healthcare to maximize the benefits of the Centricity Business product.</t>
  </si>
  <si>
    <t>Danita Fischer (Practice Management System Specialist III, University of Oklahoma), Elaine Rose (Director of Professional Services, GE), Pauline Troiano (Principal Analyst, GE Healthcare)</t>
  </si>
  <si>
    <t>System Administrator, IT Staff, Director - Revenue Cycle, Director - Billing, Director - Information Technology, VP - Information Technology</t>
  </si>
  <si>
    <t>FIN46</t>
  </si>
  <si>
    <t>Streamline Check-in, Copay Collection, and Eligibility Workflow with A/R Accelerator Front Office Suite</t>
  </si>
  <si>
    <t>A training introduction of GE Healthcare’s new Centricity Practice Solution application called AR Accelerator. This session focuses on the Patient Intake Accelerator and the Eligibility extension. The training demonstrates how to consolidate multiple front office tasks and standardize workflow. This presentation and discussion highlights Patient Intake features of document scanning, signature capture, copay collection and receipt using USB card readers along with advanced features of user-defined fields. The training will demonstrate how to automate eligibility workflow to increase productivity and streamline front office tasks created by eligibility schedule template review filters that can include: appointment type, insurance, last verification date &amp; more.</t>
  </si>
  <si>
    <t>Alexandra Guiducci (Software Specialist, Unlimited Systems), Dale Nolan, PMP (Revenue Cycle Consultant CPS, GE Healthcare), Julie Shuman (CPS Implementation Consultant, GE)</t>
  </si>
  <si>
    <t>1. How to streamline and increase your front desk patient collections and workflows with AR Accelerator 2. How to get more out of Schedule views to include a snapshot of registration, balances and multiple copays plus, ease in applying personal payments to current and past dates of service. 3. How to automate eligibility workflow to increase productivity and streamline front office tasks.</t>
  </si>
  <si>
    <t>Practice Managers, Department Directors, CEOs &amp; CFOs, VP - Revenue Cycle, Training Manager, Office Manager, Director - Revenue Cycle, COO/CMIO/CIO, Director - Billing, CFO</t>
  </si>
  <si>
    <t>KP
DS
SS</t>
  </si>
  <si>
    <t>FIN54</t>
  </si>
  <si>
    <t>Automation in the Revenue Cycle</t>
  </si>
  <si>
    <t>Join us for a lively Centricity Group Management panel discussion on automation, accuracy, velocity, compliance and business process redesign in the revenue cycle. Join your peers in an interactive dialogue as they share their experiences with workflow design and process improvement.</t>
  </si>
  <si>
    <t>Chad Barringer (Director, Revenue Cycle Mgmt, OrthoCarolina), Richard Flesher (Application Administrator - Business Systems, Dean McGee Eye Institute), Kathy Puziak, CMPE (Revenue Cycle Manager, KPG Revenue Cycle Management Inc), Monica Rei (VP Revenue Cycle Management, USMM)</t>
  </si>
  <si>
    <t>1. How to leverage digital data in the charge entry process. 2. How to automate the claim process using the gains from charge entry automation, including GE special programs. 3. How to use your existing GE system to maximize automation in payment and denial processing including DenialsIQ.</t>
  </si>
  <si>
    <t>Practice Managers, IT Department, CIOs &amp; CMIOs, CEOs &amp; CFOs, VP - Revenue Cycle, VP - Information Technology, System Administrator, IT Staff, Director - Revenue Cycle, Consultant, COO/CMIO/CIO, Director - Billing, CEO, CFO</t>
  </si>
  <si>
    <t>FIN84</t>
  </si>
  <si>
    <t>EDI: Industry Trends, Mandates and Roadmap</t>
  </si>
  <si>
    <t>How do you marry together things like High Deductible Health Plans, X12 6020, federal/state regulations and critical features and functions for success? Come learn about how Centricity EDI Services is bringing these together to help deliver value and outcomes to your organization now and in the future.</t>
  </si>
  <si>
    <t>Cynthia Klain (Product Manager, GE Healthcare)</t>
  </si>
  <si>
    <t>What Mandates and Regulations will affect my practice? What are the top industry trends to prepare for? What is on the Centricity EDI Services roadmap?</t>
  </si>
  <si>
    <t>Practice Managers, Department Directors, CEOs &amp; CFOs, VP - Revenue Cycle, Office Manager, Director - Revenue Cycle, Director - Billing, Director - Information Technology, CEO, CFO</t>
  </si>
  <si>
    <t>FIN86</t>
  </si>
  <si>
    <t>You are good to go - Integrated Referral Management</t>
  </si>
  <si>
    <t>An important part of coordinating a patient care is when the PCP “refers” to a specialist for services he/she isn’t able to provide. When the PCP refers to a specialist, he/she is recommending to see a doctor whose opinion the PCP trusts and who he feels is qualified to diagnose your specific condition. Presently this is a long arduous process with multiple hops where the information is manually transferred across the system to reach the final destination of Utilization management team who can do due diligence and provide their feedback on the requested referral. Meanwhile the patients are in limbo for their care. The solution developed by St. Joseph heritage team tremendously reduces the turnaround time of the referral approval process by integrating the Touchworks system with the existing utilization management rules built in Centricity Business to provide a quick response and enhance patient experience and satisfaction.</t>
  </si>
  <si>
    <t>Jewel Johnson (Sr. MCA Systems Analyst, St. Joseph heritage Healthcare), Tyresha Williams (Manager, Clinical Solutions, St Joseph Heritage Healthcare)</t>
  </si>
  <si>
    <t>1.How to provide integrated patient care with existing system and enhance patient experience 2.How to enhance utilization management workflow and bring efficiency and cost saving to the organization 3.How to reduce data capture error by automation</t>
  </si>
  <si>
    <t>Other, Practice Managers, IT Department, Clinicians, VP - Information Technology, Vendor, Training Manager, Physician, Office Manager, Nurse, IT Staff, Director - Information Technology</t>
  </si>
  <si>
    <t>FIN88</t>
  </si>
  <si>
    <t>How customers turned claims denials chaos into dollars with DenialsIQ</t>
  </si>
  <si>
    <t>Case study/panel: how did you learn and use DenialsIQ to find and resolve denials patterns?</t>
  </si>
  <si>
    <t>Rhonda Burge (Director, Billing Dept, Ohio ENT &amp; Allergy Physicians), Valerie Cina (Chief Revenue Officer, Southwest Diagnostic), Marisa Martin (Business Operations, GE Healthcare)</t>
  </si>
  <si>
    <t>How valuable is DenialsIQ in the scope of my denials management system or tools? How likely is it that I get outcomes by using DenialsIQ? Who has used or tested DenialsIQ in a real-world setting?</t>
  </si>
  <si>
    <t>Practice Managers, Department Directors, VP - Revenue Cycle, Director - Revenue Cycle, COO/CMIO/CIO, Director - Billing</t>
  </si>
  <si>
    <t>FIN92</t>
  </si>
  <si>
    <t>Collecting Patient AR: Communication and clarity is the key to cash!</t>
  </si>
  <si>
    <t>A behind the scenes look at how we manage the patients clerical experience through interfaces, forms &amp; patient statements, and analyzer reporting. These tools are vital as statement accuracy, timely communication, and sustainable processes have improved our collections ability</t>
  </si>
  <si>
    <t>Sara Cummings (CQI Project/PFS Lead, PHI Air Medical), Marlen Lopez (Quality Assurance Analyst, PHI Inc)</t>
  </si>
  <si>
    <t>How to use CGM forms manager to create high quality patient statements and communication How to use CCG interfaces to ensure accurate demographics How executing on these clerical initiatives lead to more patient cash and lower AR</t>
  </si>
  <si>
    <t>Practice Managers, IT Department, VP - Revenue Cycle, Office Manager, Director - Revenue Cycle, Director - Billing</t>
  </si>
  <si>
    <t>PERI14</t>
  </si>
  <si>
    <t>Centricity Perinatal - Adding to the Mother-Baby Link &amp; Creating Shift Reports</t>
  </si>
  <si>
    <t>This session will explain to the user how to add items to the Mother-Baby link, and how to create shift reports for person-to-person shift changes.</t>
  </si>
  <si>
    <t>AnnMarie Goodheart (Member at Large, CPNUG), Miriam LeCureux, C-EFM, RNC-OB (Centricity Perinatal System Administrator, Princeton HealthCare System)</t>
  </si>
  <si>
    <t>How can you enhance the current Mother-Baby link with additional information? How can you ease the transition of shift change? What information from a mother's chart can make taking care of an infant more efficient?</t>
  </si>
  <si>
    <t>Practice Managers, IT Department, Researchers, Clinicians, Training Manager, System Administrator, Physician, Office Manager, Nurse, IT Staff, Informaticist</t>
  </si>
  <si>
    <t>PERI30</t>
  </si>
  <si>
    <t>Centricity™ Perinatal - Achieving Baby Friendly Hospital Status</t>
  </si>
  <si>
    <t>Learn what steps can be taken to achieve a Baby Friendly hospital status.</t>
  </si>
  <si>
    <t>Cathyjo Catalano, Msn rnc (Nurse manager, Winthrop hospital), Karen Hylton-McGuire, MS, RNC-NIC, IBCLC (Lactation Educator, Winthrop University Hospital), Anne Lucas, RN, MSN (OB Clinical Systems Administrator, Winthrop University Hospital)</t>
  </si>
  <si>
    <t>Describe the process to become designated as a Baby Friendly Hospital. Determine the steps to implement the 10 steps to successful breastfeeding. Identify three documentation requirements to become Baby Friendly.</t>
  </si>
  <si>
    <t>TECH04</t>
  </si>
  <si>
    <t>The Industrial Internet of Healthcare Things: Risk and Rewards in a Cloud Connected World</t>
  </si>
  <si>
    <t>20 Billion newly connected devices by 2020. Much of this will be connected to, and or in, you. The emerging healthcare ecosystem will consist of wearables, implantables and more traditional medical device all helping to facilitate care through the cloud. The upsides to inpatient, outpatient and health maintenance are obvious: speed, accuracy, collaboration, cost reduction…..the list goes on. But, what about the risks? This talk will discuss modern approaches to protecting cloud infrastructure and related healthcare applications within this new ecosystem.</t>
  </si>
  <si>
    <t>Marc Kuperstein (Microsoft, Microsoft), Richard Seiersen (GE Healthcare, GE Healthcare)</t>
  </si>
  <si>
    <t>09:55 AM-10:20 AM PDT</t>
  </si>
  <si>
    <t>IMAGE20</t>
  </si>
  <si>
    <t>Case Study: Making the most of Server Virtualization – Lessons learned, best practices</t>
  </si>
  <si>
    <t>Speaker will walk through an overall virtualization strategy to reduce server footprint, help to improve utilization, reduce capital costs, increase speed to capacity changes and reduce energy footprints.</t>
  </si>
  <si>
    <t>Rob Nelson, DBA, MBA, FACHE (Centricity Services Marketing - North America, GE Healthcare), Renee Galgiani (LT2 Technical Engineer, GE Healthcare), Diane O'Neal (Professional Services Project Manager, GE Healthcare), Pam Yurek (Customer Care Leader, GE Healthcare)</t>
  </si>
  <si>
    <t>IMAGE9</t>
  </si>
  <si>
    <t>Cross Enterprise Imaging – streaming the full longitudinal patient exam record</t>
  </si>
  <si>
    <t>Learn how cross enterprise imaging can accommodate “third party” PACS systems to enhance reading outcomes and productivity</t>
  </si>
  <si>
    <t>Maurizio Menni (Director, Product Management, GE Healthcare), Reeti Chauhan (Business Analyst - Visualization, GE Healthcare), Luis Colon (SYSTEMS ANALYST, MOFFITT CANCER CENTER)</t>
  </si>
  <si>
    <t>API-Clin08</t>
  </si>
  <si>
    <t>With a goal to assist in filling organization-wide staffing needs, our client panelists will talk about the added value and cost efficiencies gained by utilizing a regional float pool.</t>
  </si>
  <si>
    <t>Julia Bambachh, MAT (Functional Administrator, Duke University Health System), Jennie Bible, RN, BSN (Director Resource Team, Hillcrest Healthcare System)</t>
  </si>
  <si>
    <t>How can a regional float pool help an organization optimize resource allocation? How does this impact cost efficiency? How does this impact patient care?</t>
  </si>
  <si>
    <t>API-FIN06</t>
  </si>
  <si>
    <t>Why Standardize? (The Benefits of Policy &amp; Practice Standards)</t>
  </si>
  <si>
    <t>A highly flexible workforce management solution makes it possible to accommodate a wide variety of pay and staffing policies. However, having the flexiblity doesn't mean you should always use it. As mergers, acquisitions and consolidations continue, it's important to standarize policies across the entire enterprise whenever possible. Learn why and how to make standardization a priority, and hear from clients who've done it successfully.</t>
  </si>
  <si>
    <t>Susan Grimwood, MSN, ARNP-C (Clinical Manager, Sarasota Memorial Health Care System), Laurie Renfroe (FSA, Sarasota Memorial Health Care System)</t>
  </si>
  <si>
    <t>What criteria can my health system use to determine if we should standardize pay and staffing policies? How can we overcome employee resistance to standardization? Who should be included in the decision-making process as our health system moves forward with policy standardization?</t>
  </si>
  <si>
    <t>Department Directors, Informaticist, Director - Nursing, Clinical Director, CNO, COO/CMIO/CIO</t>
  </si>
  <si>
    <t>API-FSA06</t>
  </si>
  <si>
    <t>Scheduling in Ancillary Departments - Overview</t>
  </si>
  <si>
    <t>Scheduling in the Emergency Department and the Operating Room can be challenging. Join this session to find out how to schedule in these types of areas with success.</t>
  </si>
  <si>
    <t>John Koerble (Implementation Consultant, API Healthcare), Mary Ellen Michaelidis, MSN, BSN (Dir PCS Clinical System Administrator, University Health San Antonio)</t>
  </si>
  <si>
    <t>How can we specifically identify, track and provide actionable data on qualified staff across your organization? How can we setup a process for staff to request to work into none staffed department rather than directly into a department? How can I better see the needs across the organization and redeploy already scheduled staff to meet them?</t>
  </si>
  <si>
    <t>API-HRP06</t>
  </si>
  <si>
    <t>Release Upgrade Leading Practices</t>
  </si>
  <si>
    <t>This session will focus on the importance of upgrading on a yearly basis and what all the versions and numbers mean in a release. We will also discuss the process to complete a release upgrade, discuss what functionality comes with a new version, and discuss why being on the most current version for year end is a requirement.</t>
  </si>
  <si>
    <t>Sarah Belk (Release Manager, API Healthcare)</t>
  </si>
  <si>
    <t>"Why is it important to know the API Healthcare release process, and why is it important to keep API Healthcare systems up to date? What is the API Healthcare release process? How do I understand what is in a release and when to take it? "</t>
  </si>
  <si>
    <t>API-IT06</t>
  </si>
  <si>
    <t>Time &amp; Attendance and Staffing &amp; Scheduling Advanced Troubleshooting Tips and Tricks</t>
  </si>
  <si>
    <t>Calling all API Healthcare system administrators! It's time to step up your troubleshooting game. In this session, the API Healthcare experts will go over the tips and tricks they use to troubleshoot the API Healthcare software solutions.</t>
  </si>
  <si>
    <t>Jenny Carlson (Support Architect, GE Healthcare)</t>
  </si>
  <si>
    <t>1. Where can I find error and alert logs and how can I monitor them easily? 2. What can I do to find out why my service won't start? 3. How can I run advanced logging and data collection to have API review issues further?</t>
  </si>
  <si>
    <t>IT Department, System Administrator, IT Staff, Informaticist</t>
  </si>
  <si>
    <t>CARDIO7</t>
  </si>
  <si>
    <t>Proposal for a Transparent Customer Service Tool</t>
  </si>
  <si>
    <t>I would like to propose a partnered project to make the customer service interactions between GE Healthcare and customers more efficient and more transparent. The goal would be to develop a tool that allows the secure sharing of PHI and provides the customer with updated information regarding customer service ticket submissions and their status. This would need to reside on the customer server to meet GE Healthcare's requirements regarding PHI.</t>
  </si>
  <si>
    <t>Andrea Dobkin, RN, CCCC (Cardiovascular Services, Wheeling Hospital)</t>
  </si>
  <si>
    <t>Where are the areas of opportunity in communication between GE Healthcare customer support and their customers? How can GE Healthcare enhance the customer experience in the submission and tracking of support tickets? How does GE Healthcare communicate quickly and completely, fully utilizing the technology available, while protecting our patients PHI?</t>
  </si>
  <si>
    <t>Practice Managers, IT Department, Department Directors, Vendor, Technician, System Administrator, Office Manager</t>
  </si>
  <si>
    <t>EMR2</t>
  </si>
  <si>
    <t>Transition of Care Patient Visits</t>
  </si>
  <si>
    <t>In 2013, the Centers for Medicare and Medicaid Services introduced new CPT codes into the Physician Fee Schedule to report physician care management services related to patients following discharge from an inpatient setting. These visits are meant to provide enhanced reimbursement for more complicated case management. This lecture will teach participants how to efficiently incorporate these services in to their practice.</t>
  </si>
  <si>
    <t>Danielle Cooley, DO (Associate Professor, RowanSOM), Joshua Coren (Chair and Associate Professor, Rowan University SOM)</t>
  </si>
  <si>
    <t>1. What are the required aspects of Transition of Care visits? 2. What are some strategies to provide these services in any practice? 3. How can special forms in Centricity™ EMR help to document these types of visits?</t>
  </si>
  <si>
    <t>EMR4</t>
  </si>
  <si>
    <t>Meaningful Use Update</t>
  </si>
  <si>
    <t>This session will provide an update on the Meaningful Use program, including the October 2015 Final Rule changes for 2015-2017 and Stage 3, as well as current and anticipated legislative initiatives. The session will also highlight interactions between Meaningful Use, PQRS, and the forthcoming Merit-Based Incentive Payment System (MIPS).</t>
  </si>
  <si>
    <t>What are the key changes to Meaningful Use for 2015-2017? What are the key changes to Meaningful Use for Stage 3, including product certification? How is Meaningful Use likely to evolve as a result of regulatory and legislative developments, including the Merit-Based Incentive Payment System (MIPS)?</t>
  </si>
  <si>
    <t>Practice Managers, IT Department, Researchers, Department Directors, CIOs &amp; CMIOs, Vendor, Physician, Office Manager, Nurse, Informaticist, Consultant, COO/CMIO/CIO, Director - Information Technology</t>
  </si>
  <si>
    <t>EMR43</t>
  </si>
  <si>
    <t>Have Your Transcription and Structured Data Too</t>
  </si>
  <si>
    <t>A small adjustment to our existing transcription interface allowed us to eliminate the tedious copy and pasting of transcribed documents and automate the process. Doctors can now dictate via an app on their mobile device or dial an 800 number. The transcription then comes back to Centricity™ as structured data into an update.</t>
  </si>
  <si>
    <t>Michael Janas (., Clinically Speaking), Brandon Anis (It Director, Advanced Orthopaedics)</t>
  </si>
  <si>
    <t>What is the workflow for transcription usage in Centricity? What are the limitations if utilizing transcription in Centricity? How can transcription be retrieved as structured text?</t>
  </si>
  <si>
    <t>Practice Managers, IT Department, Clinicians, CIOs &amp; CMIOs, Physician, Office Manager, Nurse, IT Staff</t>
  </si>
  <si>
    <t>EMR51</t>
  </si>
  <si>
    <t>Enhanced Recall System</t>
  </si>
  <si>
    <t>Utilizing HL7 order messages, C# programming and an ancillary database, keep better track of recall, increase patient compliance and close loop communication. The system allows for automated recall feedback, based on configurable variables and inputs from the EMR and PM databases.</t>
  </si>
  <si>
    <t>manuel williams, RT(R), MS RHP, BS RDSC (Data Analyst/HIPAA Compliance Officer, Womens Care)</t>
  </si>
  <si>
    <t>What are some of the recall methods in use? How can you close the loop on recalls? How can I make recalls easier?</t>
  </si>
  <si>
    <t>Practice Managers, IT Department, Clinicians, Clinical Director</t>
  </si>
  <si>
    <t>EMR64</t>
  </si>
  <si>
    <t>CQR – Focus on Usability and Performance</t>
  </si>
  <si>
    <t>Meeting Meaningful Use and other CMS quality initiatives means reaping rewards and avoiding penalties. Clinical Quality Reporting advances are focused on making it easier for your practice to identify top performers and areas of opportunity. This session will include the advances in user management, expanding roles plus the security division configurations options to align with your organization structure. The discussion will also include exciting changes in data management expanding workflow options and ease of calculations.</t>
  </si>
  <si>
    <t>Donna Maddox, RN (Director, Integrated Care, GE Healthcare)</t>
  </si>
  <si>
    <t>The attendee will be able to describe Clinical Quality Reporting’s top priorities alignment with User expectations The attendee will be able to describe the advances supporting user management The attendee will be able to describe the expansion of data capture and calculation performance.</t>
  </si>
  <si>
    <t>EMR69</t>
  </si>
  <si>
    <t>Ambulatory Practice Solutions Technology Roadmap</t>
  </si>
  <si>
    <t>The session will cover how GE Healthcare is bringing the power of the Hybrid Cloud to clinical care delivery and revenue cycle solutions. Learn about the architectural directions that GE Healthcare’s Clinical Business solutions are taking to deliver next generation user experiences that bring patients, providers, and payers closer together, while maintaining your existing investments in on-premises solutions.</t>
  </si>
  <si>
    <t>Chad Dodd (GM Ambulatory Practice Solutions, GE Healthcare), Azfar Moazzam (GM of Software Development for Clinical Business Solutions, GE Healthcare)</t>
  </si>
  <si>
    <t>1. Architectural blueprint for next generation Care Delivery, Interop, and Practice Management solutions 2.Building blocks of the next generation Hybrid Cloud architecture 3. Solution &amp; Technology roadmap</t>
  </si>
  <si>
    <t>Practice Managers, IT Department, CIOs &amp; CMIOs, VP - Information Technology, System Administrator, Physician, Office Manager, IT Staff, COO/CMIO/CIO, Director - Information Technology</t>
  </si>
  <si>
    <t>FIN12</t>
  </si>
  <si>
    <t>Centricity Group Management Multiple Databases: To Merge or Not To Merge</t>
  </si>
  <si>
    <t>Are you considering merging multiple Centricity Group Management databases into one? Merging databases is a big deal. Attend this session to better understand the implication of merging.</t>
  </si>
  <si>
    <t>Tina Kahsen (Team Supervisor, GEHC), Margie McKinley (Software Engineer/Consultant 2, GEHC), Cindy McKnelly (Business Administrator, CoxHealth), Stephanie Terry (Project Leader, GEHC)</t>
  </si>
  <si>
    <t>1 - How will this impact workflow? 2 - What are some pros and cons? 3 - What are key considerations (remit, reporting, interfaces)</t>
  </si>
  <si>
    <t>Practice Managers, IT Department, VP - Revenue Cycle, System Administrator, VP - Information Technology</t>
  </si>
  <si>
    <t>FIN18</t>
  </si>
  <si>
    <t>Making the most of your Centricity Business Upgrade: A Roundtable Discussion</t>
  </si>
  <si>
    <t>Any successful project requires preparation. Join the Massachusetts Institute of Technology (MIT) and Elaine Rose, Director of Centricity Business Upgrades, for a roundtable discussion of best practices when preparing to upgrade Centricity Business. MIT recently completed separate Cache 2014 and Centricity Business 6.0 upgrade projects and will discuss real-life examples. Topics will include system prep, engaging stakeholders, testing practices, end-user training, and go-live preparation. Come with questions!</t>
  </si>
  <si>
    <t>Katherine Gregoire (Manager, Practice System Applications, Massachusetts Institute of Technology), Susan DeMichele (Project Manager, GE Healthcare), Sheri Giangregorio (Practice Management System Analyst, Massachusetts Institute of Technology)</t>
  </si>
  <si>
    <t>What should I consider before my Centricity Business upgrade? How can I ensure my team is ready to test and implement new features during my Centricity Business upgrade? How can I make the most of my engagement with GE during my Centricity Business upgrade?</t>
  </si>
  <si>
    <t>IT Department, System Administrator, Office Manager, IT Staff, Director - Revenue Cycle, Director - Billing</t>
  </si>
  <si>
    <t>FIN2</t>
  </si>
  <si>
    <t>Value Based Care: Learning to Think Like a Payer. Lessons Learned From a Pioneering Organization.</t>
  </si>
  <si>
    <t>With the shift to value based care, healthcare organizations are taking on more risk than ever. This risk often comes in the form of partially or fully capitated risk-based contracts, meaning organizations need to transform their organizations to “think like a payer.” Attend this session to hear from HealthCare Partners, an entrepreneurial, provider-sponsored organization and early adopter of value based reimbursement on their journey from volume to value and the key strategies for success: • Health plan alignment • Network alignment • Organizational alignment • Population health management • Information technology infrastructure</t>
  </si>
  <si>
    <t>Julie Castongia (Manager, GE Applications, HealthCare Partners), Michael Rose (Marketing Manager, GE Healthcare)</t>
  </si>
  <si>
    <t>1. Understand the differences between shared savings, partial capitation and global capitation. 2. Understand how the move from Volume to Value will affect their organizations ability to succeed financially. 3. Articulate how “thinking like a payer” will help your organization excel in the new reimbursement environment.</t>
  </si>
  <si>
    <t>Practice Managers, IT Department, Department Directors, CEOs &amp; CFOs, VP - Revenue Cycle, VP - Information Technology, COO/CMIO/CIO, Director - Billing, Director - Information Technology, CEO, CFO</t>
  </si>
  <si>
    <t>FIN34</t>
  </si>
  <si>
    <t>The Customer Assessment process – driving ROI in your existing Centricity Business installation</t>
  </si>
  <si>
    <t>Clients who have been on Centricity Business for many years may face challenges ensuring that their system is best suited to changes in their business, and a changing healthcare environment. The Customer Assessment program is a service from the GE Optimization Solutions team that utilizes a KPI-driven approach to identify top opportunities for improvement within the business, as well as helping recommend new technologies and workflows that organizations may not be taking advantage of. The GE Optimization Solutions team has helped a number of clients drive quick wins identifying and closing setup gaps, identify process challenges, as well as create a technology, workflow and training roadmaps to realize significant ROI within their current Centricity Business implementation.</t>
  </si>
  <si>
    <t>Cynthia Emerson (Executive Dir, Applications, ST. JOSEPH HERITAGE HEALTHCARE), Kim Owen-Parker (Manager, IS, St. Joseph Heritage Healthcare), Matt Wormser (Program Manager-Analytics, GE)</t>
  </si>
  <si>
    <t>Practice Managers, IT Department, VP - Revenue Cycle, VP - Information Technology, Training Manager, Director - Billing, Director - Information Technology</t>
  </si>
  <si>
    <t>FIN36</t>
  </si>
  <si>
    <t>Breaking the mold: Centricity EDI Services</t>
  </si>
  <si>
    <t>Centricity EDI Services is breaking the mold of only working with Centricity Revenue Cycle/Practice Management systems. After considerable investments in our infrastructure and technology we want to be your preferred EDI vendor across your organization. Join us for this informative session delving into our current successes and the value that EDI Services can bring.</t>
  </si>
  <si>
    <t>Kimberley Bruce (Business Development, GE Healthcare), Mark Girouard (Customer Success Manager, GE Healthcare)</t>
  </si>
  <si>
    <t>Why should a organization consider Centricity EDI Services as opposed to stand alone EDI vendors? What do customers have to say about the process and workflow related to EDI Services? Is this a solution that could work for my organization?</t>
  </si>
  <si>
    <t>Other, Practice Managers, IT Department, Department Directors, CIOs &amp; CMIOs, CEOs &amp; CFOs, VP - Revenue Cycle, VP - Information Technology, Director - Revenue Cycle, Director - Billing, Director - Information Technology</t>
  </si>
  <si>
    <t>FIN63</t>
  </si>
  <si>
    <t>Centricity Implementation and ETM Best Practices</t>
  </si>
  <si>
    <t>Learn how The Emory Clinic implemented GE Centricity Business and Centricity EDI Services - and within months, was able to exceed expectations through improved cash collections, and enhanced workflow design and sustainability.</t>
  </si>
  <si>
    <t>Elizabeth Aycock (Manager, Business Operations, Emory Healthcare), Melanie Broun (Assistant Director, Patient Financial Services, Emory Healthcare Inc.), Adam Gobin (Director, Revenue Management, Emory Healthcare Inc.)</t>
  </si>
  <si>
    <t>How successful was Emory's implementation of GE Centricity Business and Centricity EDI Services? What project management strategies and principles did Emory use to for the GE Centricity implementation? How is Emory currently benefiting from the recent implementation? (Analytics, Reporting, ETM Workflow Management)</t>
  </si>
  <si>
    <t>Practice Managers, IT Department, Department Directors, CIOs &amp; CMIOs, CEOs &amp; CFOs, VP - Revenue Cycle, VP - Information Technology, Training Manager, Office Manager, Director - Revenue Cycle, Consultant, COO/CMIO/CIO, Director - Billing, Director - Information Technology, CEO, CFO</t>
  </si>
  <si>
    <t>FIN7</t>
  </si>
  <si>
    <t>Leveraging the new Client Metrics program to drive performance</t>
  </si>
  <si>
    <t>The new Centricity Client Metrics program provides a host of key metrics to assess your organization’s opportunities and challenges, benchmarked against Centricity Business peers. Come learn about available reports, how to leverage the new pivot grid and benchmarking tools in the upgraded Informatics 6.0 environment, and how client Healthcare Partners is integrating the reports into their monthly tracking tools.</t>
  </si>
  <si>
    <t>Julie Castongia (Manager, GE Applications, HealthCare Partners), Mary O'Gorman (Strategic Account Analyst - Supervisor, GE Healthcare)</t>
  </si>
  <si>
    <t>What reports and benefits are available in the new Client Metrics Program. How other clients are integrating the reports into their operating plans. How the detailed drill down/drill through capabilities can be used to gain increased insights into individual metrics.</t>
  </si>
  <si>
    <t>Practice Managers, IT Department, Department Directors, CIOs &amp; CMIOs, CEOs &amp; CFOs, VP - Revenue Cycle, VP - Information Technology, System Administrator, IT Staff, Informaticist, Consultant, COO/CMIO/CIO, Director - Billing, Director - Information Technology</t>
  </si>
  <si>
    <t>FIN72</t>
  </si>
  <si>
    <t>Roundtable Discussion: Maximizing the Centricity Business Product Suite Integration</t>
  </si>
  <si>
    <t>This roundtable discussion is for all Centricity Business users who utilize multiple products. The discussion will focus on how the products can better integrate to meet customer needs and business problems.</t>
  </si>
  <si>
    <t>1. Does Centricity Business understand the integration needs of its customers? 2. How can I be involved in helping to drive change in the product? 3. Who are other customers with similar issues?</t>
  </si>
  <si>
    <t>Practice Managers, IT Department, Office Manager, Director - Revenue Cycle, VP - Revenue Cycle, VP - Information Technology</t>
  </si>
  <si>
    <t>FIN79</t>
  </si>
  <si>
    <t>Financial Success: The Ongoing Process of Improving Your Bottom Line</t>
  </si>
  <si>
    <t>This presentation will begin with a review of a checklist used to evaluate and identify areas of improvement for financial success. Then continue to highlight specific projects, policy changes or workflows that have contributed to an improved bottom line. Finally, discuss how to implement, communicate, measure and communicate the change. At the end of the presentation participants will be able to offer their suggestions and ask questions. Specific topics will include a brief explanation on why medical practices need to improve all areas of their financial health to improve or maintain their bottom line. In addition, examples of success in managing cash flow, maximizing capacity, reducing expenses, internal controls, utilizing financial statements, wisely leveraging technology and communicating will be presented. Throughout the presentation examples of how Centricity has been utilized to contribute to financial success will be discussed.</t>
  </si>
  <si>
    <t>Cynthia Nyberg, CPA, CMPE (Financial and Strategic Planning Consultant, Fulcrum Strategies)</t>
  </si>
  <si>
    <t>How to develop a checklist to evaluate financial health? What are specific examples of successful tactics or projects and how to implement at other medical practices? How can Centricity contribute to the financial success of a practice?</t>
  </si>
  <si>
    <t>Other, Practice Managers, Department Directors, CEOs &amp; CFOs, VP - Revenue Cycle, Vendor, Office Manager, Consultant, CEO, CFO</t>
  </si>
  <si>
    <t>PERI19</t>
  </si>
  <si>
    <t>Centricity Perinatal - COLD Feed Process</t>
  </si>
  <si>
    <t>Having a complete medical chart is important, and missing documentation can be frustrating in all areas of healthcare from billing to patient care. Not only is it frustrating but it can also cause a delay in billing. We have found a way to decrease our missing medical requests by 85% by changing our COLD feed process within Centricity Perinatal.</t>
  </si>
  <si>
    <t>Catrina Price, LVN (System Administrator, Baptist Health System)</t>
  </si>
  <si>
    <t>How to capture all patient types regardless of location. How to tweak your PTD and SPP jobs to capture all patients in real time. Troubleshooting documentation feeds.</t>
  </si>
  <si>
    <t>Other, IT Department, Clinicians, Department Directors, System Administrator, Office Manager, Nurse, IT Staff, Informaticist, Director - Nursing, CNO, Director - Billing</t>
  </si>
  <si>
    <t>PERI27</t>
  </si>
  <si>
    <t>Centricity™ Perinatal - Data Reporting Module Hands on Overview Part 1</t>
  </si>
  <si>
    <t>This hands-on session is an overview of the Data Reporting Module (DRM) The session will explain the Patient Extract Service (PES) and how all data (everything!)) is sent out at intervals. Review Rpt Charts/User Views. This class will also review the designer and reports. This session is encouraged for all sites who have DRM or who are interested in DRM. This is a prereq for the Part 2 DRM session.</t>
  </si>
  <si>
    <t>Ismail Elamrani (MS Report Developer for the Departmental Clinical Systems, NSLIJHS), Marsha Howard, CIS (Clinical Implementation Specialist, GE HealthCare IT)</t>
  </si>
  <si>
    <t>Understand what PES is and how it works with DRM. Understand how DRM works with Crystal Server. Understand which basic reports are available.</t>
  </si>
  <si>
    <t>IT Department, Researchers, Clinicians, Department Directors, VP - Information Technology, Training Manager, System Administrator, Physician, Nurse, IT Staff, Informaticist, Director - Nursing, Clinical Director, CNO, Director - Information Technology</t>
  </si>
  <si>
    <t>227B</t>
  </si>
  <si>
    <t>TECH13</t>
  </si>
  <si>
    <t>Analytics-based, rules enabled, workflow redesigned system for value-based care</t>
  </si>
  <si>
    <t>Learn about the process of developing a next-generation EMR, purpose-built to support analytics, rules, workflow, interoperability securely deployed on the cloud for value based care. WESTMED Medical Group CEO, Simeon Schwartz will share experiences, successes and lessons learned from this initiative, and how this work will positively impact medical groups, care provider efficiency, patient outcomes and business outcomes.</t>
  </si>
  <si>
    <t>Simeon Schwartz (West Med Partners, West Med Partners)</t>
  </si>
  <si>
    <t>IMAGE11</t>
  </si>
  <si>
    <t>Advanced Visualization Applications – They’re not just for 3D!</t>
  </si>
  <si>
    <t>How to align complex clinical visualization needs with challenging image workflows such as breast imaging, brain, lung, cardiology, oncology and peripheral vascular work</t>
  </si>
  <si>
    <t>Stefan Kachel (Director of Clinical Information Systems, New York Presbyterian Hospital), Jennifer Dible (GM, Advantage Workstation, GE Healthcare)</t>
  </si>
  <si>
    <t>IT Department, Clinicians, Department Directors, CIOs &amp; CMIOs, VP - Information Technology, Technician, System Administrator, Physician, IT Staff, Informaticist, Director - Nursing, Clinical Director, COO/CMIO/CIO, Director - Radiology, Director - Information Technology</t>
  </si>
  <si>
    <t>KP
DS</t>
  </si>
  <si>
    <t>FIN110</t>
  </si>
  <si>
    <t>NIBP: Networking to Improve Business Performance</t>
  </si>
  <si>
    <t>The Centricity Group Management Large Organization User Group (NIBP) provides an excellent collaboration opportunity for Large CGM organizations. Share common challenges &amp; solutions while providing a common voice for GE product leadership. Customers who belong to large Centricity Group Management customer sites should attend.</t>
  </si>
  <si>
    <t>12:00 PM-02:30 PM PDT</t>
  </si>
  <si>
    <t>EMR32</t>
  </si>
  <si>
    <t>Provider Forum</t>
  </si>
  <si>
    <t>This is a forum by Health Care Providers to Health Care Providers. The focus of this session will be strengthen the role and voice of daily users of GE Healthcare's Ambulatory Care Electronic Health Records. The Provider Persona concept will be used in the forum to demonstrate changes underway. Everyday users of the system will demonstrate where they have found success in their electronic health record deployment. The focus will be on simple solutions that produce big change. We anticipate this will be an engaging dialogue. We will have in-depth discussions on current solutions and initiatives strengthening the provider role in GE Healthcare's development cycle. This session will demonstrate and discuss the efforts in user experience and provider workflow validation. We will also have a question and answer session with GE Healthcare executives and product managers. The forum will be a success when providers return to their clinics with valuable information to share with their peers. We will have achieved high value if we connect providers to one another and with GE Healthcare to build quality software solutions.</t>
  </si>
  <si>
    <t>Christopher Beal, DO (Physician Clinical Advisor, St. Johns Internal Medicine, P.C.)</t>
  </si>
  <si>
    <t>How can I provide a forum for my engaged physicians and mid-level providers to speak with GE Healthcare? What initiative are in progress to strengthen GE's software? How will the practice of medicine be shaped in the next few years?</t>
  </si>
  <si>
    <t>Practice Managers, Clinicians, CIOs &amp; CMIOs, Training Manager, Physician, Office Manager, Nurse, Informaticist, Director - Nursing, CNO, Consultant</t>
  </si>
  <si>
    <t>231ABC</t>
  </si>
  <si>
    <t>01:40 PM-02:05 PM PDT</t>
  </si>
  <si>
    <t>IMAGE8</t>
  </si>
  <si>
    <t>Panel Discussion - Benefits of a VNA (Vendor Neutral Archive) – foundation of Enterprise Imaging investment</t>
  </si>
  <si>
    <t>How open standards and vendor neutrality connected multiple PACS systems to enhance clinical and operational outcomes</t>
  </si>
  <si>
    <t>Dave White (Director, Vendor Neutral Archive, GE Healthcare), Sheila Henriques (Executive Director, Clinical IT Projects, Adventist Health), Andy Strickland (Director, Imaging Informatics, University of Washington Medical Center)</t>
  </si>
  <si>
    <t>ACU5</t>
  </si>
  <si>
    <t>Centricity™ Insights: Customer feedback session covering current enterprise efficiency challenges</t>
  </si>
  <si>
    <t>This session will be an interactive session that focuses on everyday efficiency challenges that hospitals need to address in the current healthcare environment. Centricity Insights is a new advanced analytics platform and consulting service to help our customers quickly generate actionable insights that are most meaningful to help improve their targeted financial, operational and patient outcomes.</t>
  </si>
  <si>
    <t>API-Clin07</t>
  </si>
  <si>
    <t>Getting off the Grid: The Added Value of Acuity Based Staffing</t>
  </si>
  <si>
    <t>An in depth discussion on the variability of patient care needs and the impact on cost and care from GE Healthcare Economist David Lee</t>
  </si>
  <si>
    <t>David Lee, PhD (Head of Health Economics - Americas, GE Healthcare), Karlene Kerfoot, PhD, RN, NEA-BC, FAAN (CNO, GE)</t>
  </si>
  <si>
    <t>How do grid and acuity-based staffing models differ? What outcomes are improved with acuity-based staffing? How does acuity-based staffing impact cost?</t>
  </si>
  <si>
    <t>Clinicians, Department Directors, CIOs &amp; CMIOs, CEOs &amp; CFOs, Director - Nursing, Clinical Director, CNO, COO/CMIO/CIO, CEO, CFO</t>
  </si>
  <si>
    <t>API-FIN07</t>
  </si>
  <si>
    <t>Creating a Blueprint to Use the Data You Have</t>
  </si>
  <si>
    <t>Chances are your organization is tracking overtime, call-ins and tardies, agency use, and many other workforce data points. This session will investigate how automation makes tracking these data points easier, so that the information is easier to access and leverage in data-driven staffing decisions.</t>
  </si>
  <si>
    <t>Kemper Albert (HRMS Administrator, North Memorial), Sarah Hildreth (Manager, HR Operations, North Memorial)</t>
  </si>
  <si>
    <t>What data are we currently tracking manually that could be tracked in our workforce management solutions? How can we develop a plan to create a dashboard that enables data-driven decision-making? What strategies have been successful for other health systems working to improve their workforce business analytics strategy?</t>
  </si>
  <si>
    <t>Department Directors, CIOs &amp; CMIOs, VP - Information Technology, Informaticist, Director - Nursing, Clinical Director, CNO, COO/CMIO/CIO, Director - Information Technology</t>
  </si>
  <si>
    <t>API-FSA07</t>
  </si>
  <si>
    <t>Scheduling in Ancillary Departments - Advanced</t>
  </si>
  <si>
    <t>John Koerble (Implementation Consultant, API Healthcare)</t>
  </si>
  <si>
    <t>How are Profile Qualifications configured to leverage staff skills in meeting the needs of inpatient nursing? How can I Configure Request to Work into a non-Staffed department, to allow for a pool of staff to be collected for staffing deployment when the day to day needs are known? How is the Current Staffing Overview screen optimally configured to centrally manage staffing?</t>
  </si>
  <si>
    <t>API-HRP07</t>
  </si>
  <si>
    <t>Open Enrollment Tips and Tricks</t>
  </si>
  <si>
    <t>This session will explore tips and tricks and best practices for executing open enrollment through your Human Resources &amp; Payroll solution. We will discuss benefits setup, maintenance, open enrollment and reporting.</t>
  </si>
  <si>
    <t>Ann Autio (Functional Systems Admin, UHS Hospitals)</t>
  </si>
  <si>
    <t>"What is the open enrollment capability and advantages that API Healthcare HRP offers? How do you configure, rollout, and report in HRP through the open enrollment cycle? What are some best practices that API Healthcare and other organizations have learned using API Healthcare HRP open enrollment? "</t>
  </si>
  <si>
    <t>API-IT07</t>
  </si>
  <si>
    <t>The Integrated Software Experience: Troubleshooting Interface and Download Related Issues</t>
  </si>
  <si>
    <t>Join us for troubleshooting tips and tricks from the API Healthcare experts. This session focuses on troubleshooting interface download issues between the various API Healthcare software solutions.</t>
  </si>
  <si>
    <t>Brian Arvidson (Support Architect, GE Healthcare)</t>
  </si>
  <si>
    <t>What should I do if I cannot find my download file? Where do I look for errors when my download doesn't complete? How can I be proactive in monitoring the download processes?</t>
  </si>
  <si>
    <t>IT Department, System Administrator, IT Staff</t>
  </si>
  <si>
    <t>CARDIO12</t>
  </si>
  <si>
    <t>Outcomes and best practices from Oklahoma State University Medical Center’s implementation of Centricity Cardio Enterprise</t>
  </si>
  <si>
    <t>Oklahoma State University Medical Center (OSUMC) implemented Centricity Cardio Enterprise a couple of years ago. The objectives were to enhance access to studies, to streamline workflow, and to improve diagnostic and treatment decisions by looking at a patient’s comprehensive set of cardiovascular studies. Learn how OSUMC integrated the various imaging and stress systems together to save procedure and reading time, and how results can be shared outside the facility via the EMR integration.</t>
  </si>
  <si>
    <t>Carlton Hartwell (Oklahoma State University Medical Center, Oklahoma State University Medical Center)</t>
  </si>
  <si>
    <t>What were some of OSUMC’s pain points that led to the decision to implement Centricity? How did OSUMC approach the project and change management to ensure success?What are some outcomes that OSUMC has seen as a result?</t>
  </si>
  <si>
    <t>IT Department, Clinicians, Department Directors, CIOs &amp; CMIOs, Technician, System Administrator, Nurse, IT Staff, Director - Nursing, Clinical Director, Director - Information Technology</t>
  </si>
  <si>
    <t>EMR1</t>
  </si>
  <si>
    <t>Medicare Wellness Visits</t>
  </si>
  <si>
    <t>Since the inception of the Affordable Care Act, Medicare beneficiaries have been eligible for preventative service visits at no cost to them. These visits are meant to promote health and disease prevention but are likely underutilized. This lecture will teach participants how to efficiently provide these preventative services in their practices.</t>
  </si>
  <si>
    <t>Alison Mancuso DO, DO (Assistant Professor, Rowan School of Osteopathic Medicine)</t>
  </si>
  <si>
    <t>1)What are the required aspects of a Medicare Wellness Visit? 2)What are some strategies to provide these services in any practice? 3) What are the differences between the three types of Preventative Service Visits offered by Medicare?</t>
  </si>
  <si>
    <t>EMR11</t>
  </si>
  <si>
    <t>Increasing Revenue Opportunities While Increasing Compliance</t>
  </si>
  <si>
    <t>With the introduction of ICD-10 in late 2015, changing payment methodologies and increasing Meaningful Use expectations, regular audits will help educate providers and help you keep tabs on the performance of your office staff and payers.</t>
  </si>
  <si>
    <t>1) What should I be looking at when reviewing documentation? 2) How do I conduct an audit? What tools do I use? 3) How can I utilize Centricity to assist with my audit?</t>
  </si>
  <si>
    <t>Practice Managers, Director - Revenue Cycle, Director - Billing, CEO, CFO</t>
  </si>
  <si>
    <t>EMR16</t>
  </si>
  <si>
    <t>Voice of Customer: Meaningful Use 3</t>
  </si>
  <si>
    <t>This session is a Voice of Customer session to discuss the upcoming regulations for Meaningful Use 3 and an opportunity to provide feedback on how the workflows should be implemented in a user-friendly way.</t>
  </si>
  <si>
    <t>Rachel Hiatt (Product Analyst, GE Healthcare), Andrew Premvardhan (Product Analyst, GE Healthcare)</t>
  </si>
  <si>
    <t>Topics include ePrescribing Interoperability</t>
  </si>
  <si>
    <t>Clinicians, CIOs &amp; CMIOs, System Administrator, Physician, Nurse</t>
  </si>
  <si>
    <t>EMR3</t>
  </si>
  <si>
    <t>To Scribe or Not to Scribe. Why You Should Consider Using Scribes in Your Organization</t>
  </si>
  <si>
    <t>An article published earlier this year in the Journal of the American Medical Association notes that the scribe industry expects to grow to 100,000 by 2020. That would mean one medical scribe for every nine physicians nationwide. It’s no wonder. A study by the Journal of the American Board of Family Medicine concluded, “evidence suggests medical scribes may improve clinician satisfaction, productivity, time-related efficiencies, revenue, and patient-clinician interactions.” Lorie Richardson, Director of Account Management, LPN, Hayes Management Consultants and Stacy Sheffield, RN of Hallmark Health will address the growing use of scribes in the healthcare industry – one of the hottest topics in the field today – and provide an overview of the impact scribes can make in the evolving healthcare landscape. The presentation will also include a real-world example highlighting scribes in action at Hallmark Health.</t>
  </si>
  <si>
    <t>Lorie Richardson, LPN (Director of Account Management, Hayes Management), Stacie Sheffield, RN (Optimizer, Hallmark Health)</t>
  </si>
  <si>
    <t>Attendees will come away with: A high level understanding of the roles and responsibilities of scribes and how they can be best utilized in a modern healthcare organization. The costs and potential savings and overall ROI of using scribes. A summary of the non-financial benefits of using scribes including increased clinician-patient interaction time, enhanced safety, reduced regulatory risks, and improved patient outcomes.</t>
  </si>
  <si>
    <t>Practice Managers, IT Department, Clinicians, Department Directors, CIOs &amp; CMIOs, CEOs &amp; CFOs, VP - Information Technology, Training Manager, Office Manager, Nurse, IT Staff, Informaticist, Director - Nursing, Clinical Director, CNO, Director - Information Technology, CEO</t>
  </si>
  <si>
    <t>EMR5</t>
  </si>
  <si>
    <t>How to Save Your Centricity™ Solution: 6 Steps to Holistic Optimization</t>
  </si>
  <si>
    <t>EMR adoption has skyrocketed thanks to the numerous recent incentive programs. Unfortunately, accompanying this automation has been a sense of dissatisfaction in the trenches because of unmet expectations, poor workflows, and feature under utilization. If you’re experiencing these issues, you may be considering a replacement. Before jumping ship on your current EMR, it’s worth considering a holistic system optimization program. Optimization goals generally include improving patient care, increasing staff satisfaction, streamlining processes, and leveraging existing technology. Your optimization plan should look beyond a single solution and consider how all solutions work together. Reviewing data is a good start, but a holistic approach includes exploring workflows, processes, policies, and organizational goals and climate. Solid planning is the key to success of your project. This 6-phase approach will help you best organize your initiative and may save you the pain of converting to a new solution.</t>
  </si>
  <si>
    <t>Angela Hunsberger (Senior Healthcare Consultant, Hayes Management Consulting)</t>
  </si>
  <si>
    <t>What are the key players to involve in your Centricity optimization strategy? What are the 6 steps required to execute a holistic optimization? Plus, walk away with a road-map that includes details about phase implementation and global roll-out.</t>
  </si>
  <si>
    <t>Practice Managers, Department Directors, VP - Information Technology, Training Manager, System Administrator, Office Manager, IT Staff, Informaticist</t>
  </si>
  <si>
    <t>FIN26</t>
  </si>
  <si>
    <t>Receivables Advisor: The Next Generation in Patient Communications and Collections. Provided by Change Healthcare and GE Healthcare</t>
  </si>
  <si>
    <t>GE Healthcare and Change Healthcare (formerly Emdeon) have teamed together to improve the payment experience across every patient interaction. Receivables Advisor is an intuitive, cloud-based solution that simplifies each step of the healthcare collections process into one place, enabling you to collect more patient payments; get paid faster and reduce your cost to collect and patient write-offs.</t>
  </si>
  <si>
    <t>Andrew Frost (Director - Partner Enablement, Change Healthcare), Jonathan McKay (Business Development Managing Consultant, GE Healthcare)</t>
  </si>
  <si>
    <t>Understand industry trends with Patient payments and digital delivery. Understand Statement and Patient Payment solutions provided by Change Healthcare and GE Healthcare Understand the value of addressing your Patient Payment opportunities.</t>
  </si>
  <si>
    <t>Practice Managers, IT Department, Department Directors, VP - Revenue Cycle, VP - Information Technology, System Administrator, Office Manager, Director - Billing, Director - Information Technology, CFO</t>
  </si>
  <si>
    <t>FIN35</t>
  </si>
  <si>
    <t>Value Based Care Solutions: Product Updates</t>
  </si>
  <si>
    <t>Whether you are managing case rates, complex bundles or a population under a risk agreement, GE Healthcare's Value Based Care Solutions support you through automation, complex business rules and effective workflow management. In this session, GE Healthcare will present the long term solution strategy and near term product road maps for Centricity Financial Risk Manager and Centricity Bundled Care Manager. Whether you are a current customer or not, this session will provide valuable information on the solutions.</t>
  </si>
  <si>
    <t>Future direction for Value Based Care Solutions Near term plans for product enhancements for Centricity Financial Risk Manager and Centricity Bundled Care Manager systems needed to manage populations and risk based contracts.</t>
  </si>
  <si>
    <t>IT Department, CEOs &amp; CFOs, VP - Revenue Cycle, VP - Information Technology, IT Staff, Director - Revenue Cycle, COO/CMIO/CIO, Director - Billing, Director - Information Technology, CFO</t>
  </si>
  <si>
    <t>FIN47</t>
  </si>
  <si>
    <t>Top Centricity Group Management EDI Billing Support questions answered</t>
  </si>
  <si>
    <t>Have you ever wondered what the top Centricity Group Management EDI Billing support issues were across your peer group? Would you like to hear from the Group Management EDI Billing support team what the most commonly reported issues are and how to fix them? Attend this session to be given an EDI overview, highlighting tips and tricks of using EDI, EDI reports, and other exciting topics! Attend this session hosted by members of the Group Management EDI billing team to hear how to address common billing issues, learn how to access EDI reports, and discuss real world solutions to your billing problems.</t>
  </si>
  <si>
    <t>Joseph Heald (Manager, EDI Services, GE Healthcare), Barb Kaigle (Senior Support Analyst, GE Healthcare), Sabrina Vittands (Senior Analyst, GE Healthcare)</t>
  </si>
  <si>
    <t>1: Discover the top resolutions to the most common EDI billing support problems Session Take Away 2: Learn how GE can help you identify issues, access EDI reports, and view the X12 file Session Take Away 3: Answer the question – I didn’t know EDI could do this….</t>
  </si>
  <si>
    <t>Department Directors, Training Manager, System Administrator, Director - Revenue Cycle, Director - Billing</t>
  </si>
  <si>
    <t>FIN56</t>
  </si>
  <si>
    <t>How to create a Training Center of Excellence</t>
  </si>
  <si>
    <t>Have you ever evaluated your training methodology, trainers or materials to see if they provide effect training? Has your training program changed as your organization’s grows and changes? Dignity Health has been working to do this and more in an effort to create an successful end user training program and training department for their growing organization. We will discuss how they evaluated their training program, resources and material, what changes they made to improve the training to meet their organization’s increasing education needs and how you can do some of the same things with your organization’s education program.</t>
  </si>
  <si>
    <t>Nicole Andrade (Systems Training COE Manager, Dignity Health Medical Foundation), Lucy DeBruin (Senior Manager Centricity Business Knowledge Solutions, GE Healthcare), Brent Keane (Dignity Health, Dignity Health)</t>
  </si>
  <si>
    <t>FIN70</t>
  </si>
  <si>
    <t>Under the Hood: Understanding the Centricity Business Technical Infrastructure</t>
  </si>
  <si>
    <t>This session will explore the various components (workstations, servers, load balancers) that comprise the Centricity Business infrastructure, and examine the network traffic flows between those components. We will also discuss related topics such as redundancy, load balancing, encryption, and virtualization. Additionally, we’ll cover how the new UI which will be introduced in Centricity Business 6.0 will make major changes to the application traffic flows.</t>
  </si>
  <si>
    <t>Derek Allen (Network Engineer, GE Healthcare)</t>
  </si>
  <si>
    <t>What are the main components that make up Centricity Business and the traffic flows between those components? How load balancing and encryption can be used with Centricity Business? Will traffic flows will change with the new UI in Centricity Business 6.0?</t>
  </si>
  <si>
    <t>IT Department, System Administrator, IT Staff, Director - Information Technology, VP - Information Technology</t>
  </si>
  <si>
    <t>FIN95</t>
  </si>
  <si>
    <t>Payer Provider Connect: Bridging the information gap between providers and payers</t>
  </si>
  <si>
    <t>This session will provide an overview and demonstration of the Payer-Provider Connect solution showing how Payer Provider Connect can help eliminate waste by building the bridge to share clinical information between providers and payers.</t>
  </si>
  <si>
    <t>Saana Aldridge (Product Manager, GE Healthcare), Cynthia Klain (Product Manager, GE Healthcare)</t>
  </si>
  <si>
    <t>1. Understand how Payer Provider Connect can help improve payer communications, eliminate waste and impact revenue. 2. Discover how the Payer Provider Connect product is integrated within the provider workflow. 3. Find out the next phase of this solution targeted at helping to improve managed care population health.</t>
  </si>
  <si>
    <t>Practice Managers, Clinicians, Department Directors, CIOs &amp; CMIOs, CEOs &amp; CFOs, VP - Revenue Cycle, Office Manager, Director - Revenue Cycle, Clinical Director, VP - Information Technology</t>
  </si>
  <si>
    <t>PERI24</t>
  </si>
  <si>
    <t>Centricity™ Perinatal in Maternal Child Health from a Management perspective</t>
  </si>
  <si>
    <t>How to use Centricity Perinatal to enhance management in Maternal Child Health. Centricity Perinatal is used to help track skin-to-skin, breastfeeding outcomes, and education of staff. How Centricity Perinatal is used for huddles, daily rounds, and communication between units.</t>
  </si>
  <si>
    <t>Justine Galvin, RNC (Nurse Manager, L&amp;D, Staten Island University Hospital), Junell Pipitone, MSN,NP (Assistant Manager, Staten Island University Hosptial)</t>
  </si>
  <si>
    <t>How does Centricity Perinatal enhance communication between disciplines? How Centricity Perinatal Mother-Baby link helps in breastfeeding and skin-to-skin communication. How to use Centricity Perinatal to track and view for quality review improvement.</t>
  </si>
  <si>
    <t>Practice Managers, Researchers, Clinicians, Department Directors, CIOs &amp; CMIOs, CEOs &amp; CFOs, VP - Information Technology, System Administrator, Physician, Nurse, Informaticist, Director - Nursing, Clinical Director, Director - Information Technology</t>
  </si>
  <si>
    <t>PERI28</t>
  </si>
  <si>
    <t>Centricity™ Perinatal - Data Reporting Module Hands on Overview Part 2</t>
  </si>
  <si>
    <t>This hands-on session will be an overview of the Data Reporting Module (DRM) specifically focused for customers who are a WAN site and who are planning on using Crystal Server. Attending Part 1 is encouraged for all customers interested in DRM. This session will cover considerations for a WAN environment, shifting focus to Crystal Server and accessing reports, and Crystal Server general info.</t>
  </si>
  <si>
    <t>Understand the capabilities of DRM in the WAN environment. Understand Crystal Server general information. General overview of DRM</t>
  </si>
  <si>
    <t>IT Department, Researchers, Clinicians, Department Directors, CIOs &amp; CMIOs, VP - Information Technology, Training Manager, System Administrator, Physician, Nurse, IT Staff, Informaticist, Director - Nursing, Clinical Director, CNO, COO/CMIO/CIO, Director - Information Technology</t>
  </si>
  <si>
    <t>TECH09</t>
  </si>
  <si>
    <t>Integrating Human Centered Design into Agile Development</t>
  </si>
  <si>
    <t>GE has a collaborative partnership with UPMC to develop new workflow and visualization tools. A major component of the collaboration has been engaging end users through human centered design and research methods. This talk will focus on the challenges of integrating UX into an existing product development process and highlight the techniques we have fashioned to collect, synthesize, and incorporate feedback from end users. The evolution of Workflow Manager will be cross referenced with breakthroughs in team dynamics to show the benefits that can be attained when design research methods, rapid iteration, and usability criteria are integrated with business requirements and applied to engineering efforts.</t>
  </si>
  <si>
    <t>Matt Julian (GE Healthcare, Enterprise Imaging User Experience Manager), Bryon Pigg (UPMC, UPMC)</t>
  </si>
  <si>
    <t>02:05 PM-02:30 PM PDT</t>
  </si>
  <si>
    <t>IMAGE10</t>
  </si>
  <si>
    <t>Do I need a Zero Footprint Viewer?</t>
  </si>
  <si>
    <t>Choosing where to deploy ZFP vs. Web streaming solutions – considering workflow, features, speed, location</t>
  </si>
  <si>
    <t>Stefan Kachel (Director of Clinical Information Systems, New York Presbyterian Hospital), Shradha Pathak (Global Product Marketing, GE Healthcare)</t>
  </si>
  <si>
    <t>IT Department, Clinicians, Department Directors, CIOs &amp; CMIOs, VP - Information Technology, Technician, System Administrator, IT Staff, Informaticist, Director - Radiology, Director - Information Technology</t>
  </si>
  <si>
    <t>IMAGE15</t>
  </si>
  <si>
    <t>Multi-Disciplinary Teams and Virtual Meetings in the Cloud</t>
  </si>
  <si>
    <t>How to address up to 20% of multi-disciplinary team meeting prep time via collaborative cloud tools</t>
  </si>
  <si>
    <t>Camille Caron (Global Product Marketing - Cloud, GE Healthcare), Dhiraj Carumbaya (Director, Cloud, GE Healthcare)</t>
  </si>
  <si>
    <t>API-Clin06</t>
  </si>
  <si>
    <t>Panel: Employee Partnership ~ Engagement &amp; Recognition</t>
  </si>
  <si>
    <t>Learn the importance of developing a structured recognition and employee engagement program that is strategic to motivating employees, enhancing their performance and has a positive impact on patient care.</t>
  </si>
  <si>
    <t>Bonnie Barnes, FAAN (Co-Founder, President, The DAISY Foundation), Mark Barnes, FAAN (Co-founder, Chairman, The DAISY Foundation), Jerrie Fath (Director, Workforce Management, Vidant Health)</t>
  </si>
  <si>
    <t>What does an effective employee recognition program look like? How does this impact patient care outcomes? What are some examples (ex: Daisy Foundation)?</t>
  </si>
  <si>
    <t>API-FIN08</t>
  </si>
  <si>
    <t>WFM is a Team Sport: Successful Collaboration Between Clinical, Financial and HR</t>
  </si>
  <si>
    <t>Workforce management impacts everyone. Yet, strategies are often fragmented, as many disciplines are accountable for parts and pieces without a single overarching strategy providing a unified approach. Optimizing the workforce requires collaboration across the clinical, financial and HR departments. Learn more about proven workforce collaboration strategies from a health system that has been successful.</t>
  </si>
  <si>
    <t>Sylvia Alston, MSN, RN (Associate Chief Nursing Officer, Duke), Adilbek Madaminov (IT Analyst, Duke University)</t>
  </si>
  <si>
    <t>Who should be involved with developing, implementation and managing an enterprise-wide workforce management strategy? What are some successful examples of collaboration between nursing, finance and HR? What are the benefits of a collaborative workforce management strategy?</t>
  </si>
  <si>
    <t>Department Directors, Director - Nursing, Clinical Director, CNO, COO/CMIO/CIO, CFO</t>
  </si>
  <si>
    <t>API-FSA08</t>
  </si>
  <si>
    <t>Keep up with Authorization</t>
  </si>
  <si>
    <t>How to stay on top of making changes to authorization. This session overs tips and tricks for maintaining your authorization when organizational changes occur and/or new supervisors are added.</t>
  </si>
  <si>
    <t>Chelsea Main (Information Services, Parkview Community Hospital), Austin Mierow (Implementation Consultant, API Healthcare), Bill Prohaska (HRIS Speacialist, Stormont Vail Health)</t>
  </si>
  <si>
    <t>Why are authorization owners important? Who are those people in my organization? What is the “authorization tax” and why is it important to design a lean authorization system? What are the typical authorization maintenance activities?</t>
  </si>
  <si>
    <t>API-HRP08</t>
  </si>
  <si>
    <t>Workforce Strategy and Transformation in Healthcare</t>
  </si>
  <si>
    <t>As the healthcare industry rapidly evolves, it is critical for healthcare organizations to be aware and respond to emerging workforce issues. As healthcare organizations retool from medical care to true health care, talent and how it is managed must align. From the C-suite to the staff level, new roles are being developed and skill sets are shifting. Recruitment, on-boarding and retention are more important than ever — as is the need to identify the right kind of talent to lead organizations into the future.</t>
  </si>
  <si>
    <t>Tracy Braman (HR Leader, Lakeland Health)</t>
  </si>
  <si>
    <t>What HR and payroll industry leaders are doing to manage today’s healthcare workforce and prepare for future needs What ideas and tactics are being utilized to achieve the second curve of healthcare How to build a transformative culture</t>
  </si>
  <si>
    <t>Department Directors</t>
  </si>
  <si>
    <t>API-IT08</t>
  </si>
  <si>
    <t>SQL Replication Management</t>
  </si>
  <si>
    <t>It's time to remove the mystery around SQL Replication! In this session, we will go over SQL replication and how it is used with API Healthcare software solutions.</t>
  </si>
  <si>
    <t>Steve Aumann (Application Analyst III, GE Healthcare)</t>
  </si>
  <si>
    <t>What is SQL Replication and how does API Healthcare software solutions leverage it? How can I better monitor SQL Server Replication? What are the best practices for managing the SQL Replication Subsystem?</t>
  </si>
  <si>
    <t>CARDIO5</t>
  </si>
  <si>
    <t>Best Practices for Cardiology Coding Workflows</t>
  </si>
  <si>
    <t>In this presentation, Kelli Williams, CPC and Patrick Dowling will discuss best practices for medical coding workflows specific to cardiology practices. Kelli and Patrick will touch on changes to cardiology coding in recent years such as changes in specificity and documentation needs. Kelli and Patrick will also discuss how to utilize and understand rejections in order to improve both coding and workflows. The ultimate goal of the presentation will be to help cardiology practices prevent rejections to improve the number of days in Accounts Receivable. The goal of this presentation is to provide best practice coding information and use of GE Healthcare's Centricity Solutions to optimize results for the practice. This presentation is designed for any person working in the billing function of the practice, billing managers, and C-suite executives working to improve knowledge of best practices for cardiology coding.</t>
  </si>
  <si>
    <t>Janet Bell (EMR Specialist, ACES Medical), Patrick Dowling (Vice President &amp; Principal, ACES Medical), Kelli Williams, CPC (RCM Manager &amp; Senior Consultant, ACES Medical RCM)</t>
  </si>
  <si>
    <t>1. What cardiology coding changes have occurred in the last twelve months? 2. How can I utilize the data provided when a claim is rejected to improve practice workflows? 3. What are some tips for reducing claim rejections with better workflow coordination between billing, providers and front office?</t>
  </si>
  <si>
    <t>Practice Managers, Department Directors, CEOs &amp; CFOs, VP - Revenue Cycle, Training Manager, Office Manager, Director - Revenue Cycle, Director - Billing, CEO, CFO</t>
  </si>
  <si>
    <t>EMR15</t>
  </si>
  <si>
    <t>Optimization for Productivity and Performance Enhancements</t>
  </si>
  <si>
    <t>This session will help you focus on activities with the biggest impact on Centricity™ EMR performance, productivity and compliance. Discussion topics will include the importance of maintaining up-to-date Training Workflows, Quick Text, Medication History, and MedicaLogic and Auditing Reports. A demonstration of Simple Chart Functions and Advanced Quick Text will be provided to enhance clinical documentation and reduce clicks. The session will end with a discussion about the Customer Service Portal.</t>
  </si>
  <si>
    <t>How do I build advanced Quick Text? How do I build Simple Chart functions? What is available in Centricity EMR Reports that will assist my practice?</t>
  </si>
  <si>
    <t>Clinicians, Training Manager, Physician, Director - Nursing</t>
  </si>
  <si>
    <t>EMR34</t>
  </si>
  <si>
    <t>Do you know what you don’t know? Why Training is Key to Successful EHR Use</t>
  </si>
  <si>
    <t>More than 75% of healthcare providers reported that poor EHR system training led to rework, lack of applicability to real-world scenarios, low levels of user adoption, long-term learning curves, and the inability to leverage the system for Meaningful Use. These were the results of a survey of over 300 organizations conducted by TEKsystems and HIMSS Analytics. Rushing through or skipping key elements of system training for staff and providers can severely limit the effectiveness of an EHR and it’s not enough to train on the basics. To get the full benefits of the system there needs to be extensive training on all the “bells and whistles”- the EHR’s often overlooked features. Lorie Richardson, Director of Account Management, LPN and Angela Hunsberger, Senior Healthcare Consultant, both of Hayes Management Consulting, will discuss the critical role training plays in optimizing the use of an EHR and how organizations can overcome the challenges that present barriers to effective training. The presentation will also include real world examples of a number of training success stories.</t>
  </si>
  <si>
    <t>Angela Hunsberger (Senior Healthcare Consultant, Hayes Management Consulting), Lorie Richardson, LPN (Director of Account Management, Hayes Management)</t>
  </si>
  <si>
    <t>Attendees will walk away with: An understanding of why lack of training is the biggest problem in EHR adoption and use. An outline of the various types of training that should be included in every training program – implementation, optimization, onboarding, super user, role based, and process based. A comprehensive training toolbox that attendees can put to immediate use in their organizations.</t>
  </si>
  <si>
    <t>Practice Managers, IT Department, Clinicians, Department Directors, CIOs &amp; CMIOs, CEOs &amp; CFOs, VP - Information Technology, Training Manager, System Administrator, Physician, Office Manager, Nurse, IT Staff, Informaticist, Director - Nursing, Clinical Director, CNO, Consultant, COO/CMIO/CIO, Director - Information Technology, CEO, CFO</t>
  </si>
  <si>
    <t>EMR38</t>
  </si>
  <si>
    <t>I Can Actually Document My Patient Encounters While Being Mobile on My iPad</t>
  </si>
  <si>
    <t>We have implemented an application that allows for documentation of patient encounters on the iPad. The providers can review histories, review and order medications, review and add problems, document the visit, and have it all flow back into Centricity™. Embedded voice recognition allows for quick and accurate documentation.</t>
  </si>
  <si>
    <t>Jennifer Bann (EMR Specialist, The Orthopedic Clinic Association), Michael Janas (., Clinically Speaking)</t>
  </si>
  <si>
    <t>How can you document a visit on an iPad? How can you use voice recognition on an iPad? Can you add problems and medications via the iPad?</t>
  </si>
  <si>
    <t>Practice Managers, IT Department, Clinicians, CIOs &amp; CMIOs, Physician, Office Manager, Nurse</t>
  </si>
  <si>
    <t>EMR41</t>
  </si>
  <si>
    <t>Centricity™ Practice Solution and Centricity EMR Workflow Performance Troubleshooting</t>
  </si>
  <si>
    <t>An interactive session on how to troubleshoot workflow performance issues in Centricity Practice Solution and Centricity EMR. This will concentrate on performance specific workflows rather than system wide issues. We will share best practices, tools, and techniques GE uses, as well as get ideas from other participants on what has worked for them.</t>
  </si>
  <si>
    <t>Brian Divine (L3 Support Lead, GE Healthcare)</t>
  </si>
  <si>
    <t>What in my forms development can cause performance issues and how do I find them? How can I tune the system to help certain workflows perform optimally? What are workflow practices that can affect performance?</t>
  </si>
  <si>
    <t>Practice Managers, IT Department, Training Manager, System Administrator</t>
  </si>
  <si>
    <t>FIN17</t>
  </si>
  <si>
    <t>Keeping Pace with Technology for Centricity Business Customers</t>
  </si>
  <si>
    <t>Unplanned downtimes can introduce fire drills and spiraling effort expenditures. Is your system up-to-date? How often should you plan to update your infrastructure? And what benefits can you reap from keeping pace? This session provides specific examples for Centricity Business however some topics will apply across products.</t>
  </si>
  <si>
    <t>Rick Boyer (Sr Sales Technology Specialist, GE Healthcare IT), Derek Allen (Network Engineer, GE Healthcare)</t>
  </si>
  <si>
    <t>How can I look up the end of support date for infrastructure used with Centricity Business? What is the Hardware and Software compatibility for the infrastructure used with Centricity Business? What are the best practice recommendations on lifecycle planning?</t>
  </si>
  <si>
    <t>FIN25</t>
  </si>
  <si>
    <t>Integrating Centricity EDI: The Gateway to Operational Efficiencies</t>
  </si>
  <si>
    <t>Do you want to learn how to bring operational efficiencies to the forefront of your business through integration and EDI reporting? Join us as we highlight how the Centricity EDI Dashboard and its integration can help increase efficiencies and leverage your knowledge base.</t>
  </si>
  <si>
    <t>Claire Wright (Customer Success Manager, GE Healthcare IT), Stacy Allard (System Developer and Analyst, Lamprey Health Care and CHAN)</t>
  </si>
  <si>
    <t>1.How Centricity EDI integration can promote operational efficiencies. 2. Overview of EDI reporting to increase cash-flow and identify where money is left on the table. 3. Customer (Community Health Access Network) best practice for implementing the CEDI Dashboard into current workflow.</t>
  </si>
  <si>
    <t>Practice Managers, IT Department, System Administrator, Office Manager, IT Staff, Director - Revenue Cycle, Director - Billing</t>
  </si>
  <si>
    <t>FIN68</t>
  </si>
  <si>
    <t>Moving thru Centricity Group Management at the Speed of Light</t>
  </si>
  <si>
    <t>Think about all the challenges you face in managing time and data in your practice. Wouldn’t it be nice to have an easy button that allowed you to quickly and efficiently manage large amounts of data in seconds? In today's session we will explore the numerous opportunities that special programs give you to manage data faster and more accurately. Let’s explore together creative ways to incorporate specific programs into your practice life: •Credentialing/Enrollment – have you considered the use of arcclmdelay for this ever demanding challenge? •Noting accounts sent to collections – Would you like to add a coded note to accounts sent to an agency and include the amount sent in the note? •Insurance codes – Do your insurance codes need reviewing and realigning? •Payment/Adjustment codes – When was the last time you gave these codes a field sobriety test? Join us as we share stories filled with humor and solutions while you learn about the windfall in your system known as Special Programs.</t>
  </si>
  <si>
    <t>Ellen Jakovich (Revenue Cycle Consultant, KPG Revenue Cycle Management, Inc.), Kathy Puziak, CMPE (Revenue Cycle Manager, KPG Revenue Cycle Management Inc), George Puziak (CEO, KPG Revenue Cycle Management Inc), Dave Smeltzer (Revenue Cycle Consultant, KPG Revenue Cycle Management, Inc.)</t>
  </si>
  <si>
    <t>1.What are special programs and their benefits in Centricity Group Management? 2.How much do the special programs cost and where do I find them? 3.What are some specific applications that would benefit my organization?</t>
  </si>
  <si>
    <t>Practice Managers, Department Directors, CIOs &amp; CMIOs, VP - Revenue Cycle, VP - Information Technology, System Administrator, Office Manager, IT Staff, Director - Revenue Cycle, Consultant, COO/CMIO/CIO, Director - Billing, Director - Information Technology</t>
  </si>
  <si>
    <t>FIN75</t>
  </si>
  <si>
    <t>Business Intelligence to Drive Accountability and Insights</t>
  </si>
  <si>
    <t>To ensure success in today’s healthcare environment, your practice needs data to make informed financial, clinical and operational decisions. Because of this, leveraging practice data is critical to driving business growth, productivity and accountability. This session will provide an overview of how one independent practice is taking their analytics to the next level, as well as best practices for data visualization to ensure it’s represented in an understandable and actionable manner.</t>
  </si>
  <si>
    <t>Tim Griffin Jr. (President, ALN)</t>
  </si>
  <si>
    <t>• Describe strategies for integrating financial, clinical and operational data. • Explain how to transform data into meaningful information with dashboards. • Help you build a culture that is clinical and data driven so you can share data across the organization and elevate the analytic abilities of employees.</t>
  </si>
  <si>
    <t>Practice Managers, CEOs &amp; CFOs, VP - Revenue Cycle, Physician, Office Manager, Director - Revenue Cycle, COO/CMIO/CIO, Director - Billing, CEO, CFO</t>
  </si>
  <si>
    <t>FIN77</t>
  </si>
  <si>
    <t>Automating the Complex and Highly Manual Enrollment Process in Centricity Business using the EnrollmentCURE</t>
  </si>
  <si>
    <t>The CureIS Healthcare EnrollmentCURE automates the enrollment process. The technology can import multiple activity and full data files regardless of their format or frequency. Edits are managed in the EnrollmentCURE and the embedded task manager optimizes the workflows and increases data accuracy. Come and hear how clients are using the solution to save time, money and resources.</t>
  </si>
  <si>
    <t>David Jones, Ph.D. (VP, Provider Segment, CureIS Healthcare), Jayme Bertera (IDX Analyst Business Systems Configuration Finance Department, Dignity Health)</t>
  </si>
  <si>
    <t>How downstream systems (claims, referrals, etc.) benefit from accurate enrollment data? What benefits do clients derive from using the solution? How you can grow your business without adding enrollment resources?</t>
  </si>
  <si>
    <t>IT Department, VP - Revenue Cycle, VP - Information Technology, System Administrator, Office Manager, IT Staff, Director - Revenue Cycle, Director - Billing, Director - Information Technology, CFO</t>
  </si>
  <si>
    <t>FIN90</t>
  </si>
  <si>
    <t>Augmenting your Benefits Configuration Team: A Calibrated Healthcare and HealthCare Partners Case Study</t>
  </si>
  <si>
    <t>HealthCare Partners builds and maintains thousands of benefit packages as a delegated entity to commercial and senior health plans. The workload and expansion of creative commercial offerings became overwhelming! Enter Calibrated Healthcare and their team of configuration specialists. Hear how this collaboration supports a large and growing HealthCare Partners managed care population.</t>
  </si>
  <si>
    <t>Jovita Montes De Oca (Chief Executive Officer, Calibrated Healthcare Network), Regina Floress (Information Services, DaVita Healthcare Partners Inc.)</t>
  </si>
  <si>
    <t>1. Learn how HCP developed workflows between teams and trained configuration specialists 2. Learn about Calibrated Health Network's service offerings and processes 3. Learn best practices for managing benefits configuratoin in a high volume environment.</t>
  </si>
  <si>
    <t>IT Department, Department Directors, VP - Information Technology, IT Staff, Director - Information Technology, Practice Managers, Office Manager</t>
  </si>
  <si>
    <t>FIN91</t>
  </si>
  <si>
    <t>Overcoming the Training Challenges in a Multiple Location Environment</t>
  </si>
  <si>
    <t>This session will focus on two topics. 1) How to coordinate efforts, resources and materials needed to develop a training plan for multiple locations prior to the delivery of end user training. 2) How to optimize training strategies for multiple locations. This session will help you to understand the scope needed when developing a training plan for multiple locations.</t>
  </si>
  <si>
    <t>Georgeann Case (Sr. Director Revenue Cycle Management Innovations, Sutherland Global)</t>
  </si>
  <si>
    <t>1. What are the opportunities to incorporate various learning techniques within multiple location training? 2. What is the importance of coordination of resources and materials when training in multiple locations? 3. What preparation is required prior to the delivery of the end user training?</t>
  </si>
  <si>
    <t>Practice Managers, IT Department, Clinicians, Department Directors, CEOs &amp; CFOs, VP - Revenue Cycle, VP - Information Technology, Vendor, Training Manager, System Administrator, Office Manager, IT Staff, Director - Revenue Cycle, Clinical Director, Consultant, Director - Information Technology, CEO, CFO</t>
  </si>
  <si>
    <t>PERI20</t>
  </si>
  <si>
    <t>Centricity Perinatal - Putting It All Together with Interoperability</t>
  </si>
  <si>
    <t>Interoperability between CPN and Meditech.</t>
  </si>
  <si>
    <t>Barbara Gibson, RNC (RN/Clinical Analyst, Baylor Medical Center of Frisco)</t>
  </si>
  <si>
    <t>1. How can I send discrete data to my EMR? 2. How can interfacing help me meet Meaningful Use? 3. How can I get lab results in Centricity Perinatal?</t>
  </si>
  <si>
    <t>IT Department, Clinicians, Department Directors, CIOs &amp; CMIOs, VP - Information Technology, System Administrator, Physician, Nurse, IT Staff, Informaticist, Clinical Director, CNO</t>
  </si>
  <si>
    <t>PERI31</t>
  </si>
  <si>
    <t>Centricity Perinatal - Hands-on Computed Items</t>
  </si>
  <si>
    <t>Computed items can be complex. In this session we'll break them down and learn the basic steps to make them easier.</t>
  </si>
  <si>
    <t>Angela Castro (GE Healthcare, GE Healthcare), LuAnn Ramsey (GE Healthcare, GE Healthcare)</t>
  </si>
  <si>
    <t>What do all the symbols mean in the computed item? How to build a basic computed item. How can I copy an existing computed item to configure an item I need.</t>
  </si>
  <si>
    <t>TECH16</t>
  </si>
  <si>
    <t>Leveraging Healthcare Technology to Navigate in The New World</t>
  </si>
  <si>
    <t>Healthcare Providers are navigating more changes than ever. Payment Reform, Increased Competition, Health Data Security &amp; HIPAA Compliance, Telemedicine, and Patient Expectations are just some of the changes physicians are dealing with. This session will focus on how technology can play a role in navigating these changes enabling Physicians and their practices to; better serve their patients, collaborate with their peers and staff, be more productive, and compete all in a secure &amp; compliant way.</t>
  </si>
  <si>
    <t>Paul Smolke (Microsoft)</t>
  </si>
  <si>
    <t>What is latest activity in Telemedicine? How are patients using mobile technology and what does it mean for you? What are some best practices in physician and staff collaboration?</t>
  </si>
  <si>
    <t>IMAGE16</t>
  </si>
  <si>
    <t>Image Exchange in the GE Health Cloud</t>
  </si>
  <si>
    <t>How fast, secure image and information exchange in the cloud can help to reduce CD handling, duplicate imaging and unnecessary trauma transfers</t>
  </si>
  <si>
    <t>Camille Caron (Global Product Marketing - Cloud, GE Healthcare), Dhiraj Carumbaya (Director of Product Management - Cloud, GE Healthcare), Karen Light (Director of Imaging and Diagnostic Applications, University of Pennsylvania Medical Center)</t>
  </si>
  <si>
    <t>03:40 PM-04:30 PM PDT</t>
  </si>
  <si>
    <t>03:40 PM-04:05 PM PDT</t>
  </si>
  <si>
    <t>IMAGE12</t>
  </si>
  <si>
    <t>Machine learning and other productivity tools for imaging diagnosis</t>
  </si>
  <si>
    <t>How Smart Reading Protocols and other advanced reading tools can help address up to 19% of radiologist preparation time.</t>
  </si>
  <si>
    <t>Maurizio Menni (Director, Product Management, GE Healthcare)</t>
  </si>
  <si>
    <t>IT Department, Clinicians, Department Directors, CIOs &amp; CMIOs, VP - Information Technology, Technician, System Administrator, Physician, Informaticist, Clinical Director, COO/CMIO/CIO, Director - Radiology, Director - Information Technology</t>
  </si>
  <si>
    <t>ACU1</t>
  </si>
  <si>
    <t>Centricity™ PeriOp Anesthesia PAT Module Optimization</t>
  </si>
  <si>
    <t>1. Workflow overview and best practices of the PAT Module 2. PAT Resident workflow 3. PAT H&amp;P and the OR Census 4. PAT transfer of critical results to the OR Census 5. Optimal Build Recommendations 6. Reporting Metrics</t>
  </si>
  <si>
    <t>Albert Angeles (Implementation Consultant, GE Healthcare)</t>
  </si>
  <si>
    <t>1. What best practices does the PAT Module utilize? 2. How does the PAT module optimize Resident workflow? 3. How does the PAT module transfer critical results to the OR Census?</t>
  </si>
  <si>
    <t>IT Department, Clinicians, Department Directors, CIOs &amp; CMIOs, CEOs &amp; CFOs, System Administrator, Physician, Office Manager, Nurse, IT Staff, Informaticist, Director - Nursing, Director - Revenue Cycle, Clinical Director, CNO, Consultant, Director - Billing, Director - Information Technology, CEO, CFO</t>
  </si>
  <si>
    <t>API-MOB01</t>
  </si>
  <si>
    <t>API Healthcare’s Mobile Workforce App – Showcase</t>
  </si>
  <si>
    <t>See how your workforce can go mobile. Join us and experience firsthand the API Healthcare Mobile Workforce app. Have thoughts about mobile? Share your ideas and suggestions with us at this session.</t>
  </si>
  <si>
    <t>Greg Bodden (Product Owner, GE Healthcare), Andrew Durawa (GE Healthcare, GE Healthcare), Atul Setlur (GE Healthcare, GE Healthcare)</t>
  </si>
  <si>
    <t>How will my employees and organization benefit from the API Healthcare Mobile Workforce App? What are the latest mobile features? What’s next for the mobile app API Healthcare is developing?</t>
  </si>
  <si>
    <t>CARDIO10</t>
  </si>
  <si>
    <t>Getting Cardiovascular Imaging Right</t>
  </si>
  <si>
    <t>Learn clinical and productivity benefits from consolidating CVIT imaging systems into a single, vendor agnostic, and remotely accessible solution.</t>
  </si>
  <si>
    <t>Berkley Cameron (Tomtec, Tomtec), Peter Roesch (COO, TOMTEC)</t>
  </si>
  <si>
    <t>What are some benefits of using a vendor agnostic solution for advanced analysis? What are some benefits of automated cardiovascular analysis? What are some benefits of remote access to these tools?</t>
  </si>
  <si>
    <t>Practice Managers, IT Department, Clinicians, Department Directors, CIOs &amp; CMIOs, Training Manager, Technician, System Administrator, Physician, Nurse, IT Staff, Director - Nursing, Clinical Director, Director - Radiology, Director - Information Technology</t>
  </si>
  <si>
    <t>EMR22</t>
  </si>
  <si>
    <t>Electronic Medication Prior Authorizations</t>
  </si>
  <si>
    <t>Enabling Electronic Medication Prior Authorizations via Centricity™ Practice Solution and Centricity EMR using the Surescripts eSM console.</t>
  </si>
  <si>
    <t>Rob Headman (VP, Health Technology Partners, Surescripts LLC), Andrew Premvardhan (Product Analyst, GE Healthcare)</t>
  </si>
  <si>
    <t>What is Surescripts CompleteEPA? How does Surescripts CompleteEPA integrate with Centricity Practice Solution and Centricity EMR? What is the process, enabled via eSM console, to submit information required to prior authorize a medication?</t>
  </si>
  <si>
    <t>IT Department, Clinicians, System Administrator, Physician, Office Manager, Nurse, IT Staff</t>
  </si>
  <si>
    <t>EMR28</t>
  </si>
  <si>
    <t>Workflows to Manage Opioid Prescribing</t>
  </si>
  <si>
    <t>Like many community health centers, Goodwin Community Health has had to assist many patients struggling with the opioid epidemic. We have also had to deal with recent legislative changes around prescribing opioids. This presentation will cover our organization's attempts to create workflows that support physicians in dealing with the management of patients with acute and chronic pain as well as those with substance abuse issues. It will focus on forms used to coordinate information and provide decision support.</t>
  </si>
  <si>
    <t>How can we identify patients that have been started on opioid therapy for acute pain, but have continued to receive opiate medications? How can we easily configure medication agreements for patients with chronic pain? How can we set up a system for management of suboxone treatment?</t>
  </si>
  <si>
    <t>Practice Managers, Clinicians, Physician, Office Manager, Nurse, IT Staff, Clinical Director</t>
  </si>
  <si>
    <t>EMR44</t>
  </si>
  <si>
    <t>Rules-based Orders: Good for the Practice, the Imaging Center, and the ACO</t>
  </si>
  <si>
    <t>Integration between your care settings is critical for transitions of care. This session will showcase best practices for the integration between your practice’s Centricity EMR and an imaging center’s RIS/PACs. Orders from the EMR will comply with the ordering requirements of the radiology group, and interpretation reports back from the radiology group will be meaningful for the ambulatory care provider, fit into the workflow of the ambulatory care team, AND satisfy the Meaningful Use requirements of the clinic’s EMR. In addition, we’ll look at the ACO value-based payment model and show how Centricity EHR could provide rules-based orders that comply with the care guidelines of the ACO; providing better evidence based care and saving costs for the ACO. If an ACO provides sharing of cost savings, it can be a financial boost for the ACO and your practice.</t>
  </si>
  <si>
    <t>Pat Wolfram (Director of EHR and Lab Integration, Liaison Healthcare)</t>
  </si>
  <si>
    <t>How can radiology orders from Centricity EMR conform to the ordering requirements of your radiology department, including satisfying Medicare’s medical necessity requirements and any ask-at-order-entry questions? How can lab and radiology orders within Centricity EMR satisfy the Meaningful Use Stage 2 requirements of the clinic, and what’s coming with MU3? How can rules-based Centricity EMR orders help your clinic become a valuable member of any Accountable Care Organization?</t>
  </si>
  <si>
    <t>IT Department, Department Directors, VP - Revenue Cycle, Office Manager, IT Staff, Director - Revenue Cycle</t>
  </si>
  <si>
    <t>EMR62</t>
  </si>
  <si>
    <t>Providers Here, Providers There, Providers Everywhere!</t>
  </si>
  <si>
    <t>There are provider fields all over Centricity Practice Solution and in this session we will cover how providers on the Practice Management side correspond to providers within a patient chart. We will also cover how charges import into billing and best practices to eliminate duplicate tickets.</t>
  </si>
  <si>
    <t>What are the most relevant provider fields within Centricity Practice Solution and how do I determine how to utilize these? How do the provider selections within PM correspond to a patients chart? What are the best practices to reduce duplicate tickets?</t>
  </si>
  <si>
    <t>Practice Managers, IT Department, VP - Revenue Cycle, VP - Information Technology, Training Manager, System Administrator, Director - Billing</t>
  </si>
  <si>
    <t>FIN28</t>
  </si>
  <si>
    <t>Test UCI Improvements</t>
  </si>
  <si>
    <t>In this session we will discuss recent improvements to Test UCI processes, including Wipe Clean Recreate code improvements, reviving complete method Wipe Clean Recreates, a Test UCI Configuration Utility to save and restore UCI specific configuration data. We will also discuss the Dictionary Sync and Patient Copy Utilities that work together to support testing with live data in a test UCI, and TUS Data Transforms functionality to remove that data when testing is complete.</t>
  </si>
  <si>
    <t>Brett Badger (Manager, Prospect Medical Systems), Sandy Campbell (Strategic Acct Analsyt, GE Healthcare), Iain Gorton (Lead Software Engineer, GE Healthccare), Laura Staeger (Principle Application Engineer, Virginia Mason Health System)</t>
  </si>
  <si>
    <t>What tools are available to maintain a test UCI for testing that requires live data? How do I get the latest version of these tools? How do I get the latest wipe clean and recreate code?</t>
  </si>
  <si>
    <t>Practice Managers, IT Department, VP - Revenue Cycle, VP - Information Technology, System Administrator, IT Staff, Director - Revenue Cycle, Director - Information Technology</t>
  </si>
  <si>
    <t>FIN39</t>
  </si>
  <si>
    <t>Streamlining Workflows and Improving Patient Satisfaction with Optum Communication Manager Solutions</t>
  </si>
  <si>
    <t>Is your organization keeping up with the ever changing requirements for patient and member communications? Are you struggling with operationalizing the complex requirements of insurers? Come join GE, Optum and St. Joseph Heritage Health to hear how the Optum Communication Manager tools have helped to improve workflows and to ensure that patients, members, providers and health plans are receiving the timely and accurate communication they require. The Optum solution is flexible, scalable, and fully integrated into Centricity Business for BAR, Scheduling and Centricity Financial Risk Manager.</t>
  </si>
  <si>
    <t>Jewel Johnson (Sr. MCA Systems Analyst, St. Joseph heritage Healthcare), barbara mings (Senior Consultant, Optum), Kim Owen-Parker (Manager, IS, St. Joseph Heritage Healthcare)</t>
  </si>
  <si>
    <t>What is important to patient satisfaction in Value Based Care? How can automation of patient communication improve satisfaction? How can Optum Communication Manager help your organization achieve patient satisfaction results?</t>
  </si>
  <si>
    <t>FIN41</t>
  </si>
  <si>
    <t>Top Ten Discoveries Using Hosted Claims Manager - The Power of Clean claims</t>
  </si>
  <si>
    <t>Does your practice need to reduce clinical rejections and denials? Is the only “constant” about payer rules “change”? The best way to REDUCE clinical rejections and denials is to PREVENT them before they occur. Learn how Hosted Claims Manager enables you to apply your customized rules to payer-specific contracts before claim submission, helping to reduce claim denials, shorten the accounts receivable cycle and increase the timeliness of collections. Please join the GE team and Hosted Claims Manager customers to discuss the top ten discoveries of Hosted Claims Manager.</t>
  </si>
  <si>
    <t>Teri Cipriano (HCM, Systems Engineer, GE Healthcare), Sherry Glasgow (Director of Business Office, Semmes Murphey), Claire Wright (Customer Success Manager, GE Healthcare IT)</t>
  </si>
  <si>
    <t>Session Take Away 1 Discover the top ten ways to reduce clinical denials before claims are submitted. Session Take Away 2 Learn real world solutions to reduce denials through the Hosted Claims Manager. Session Take Away 3 Discover how using Hosted Claims Manager can reduce denials and speed up your reimbursement Rates.</t>
  </si>
  <si>
    <t>Practice Managers, IT Department, Department Directors, System Administrator, Office Manager, Director - Revenue Cycle, Director - Billing, VP - Revenue Cycle, VP - Information Technology, Director - Information Technology</t>
  </si>
  <si>
    <t>FIN58</t>
  </si>
  <si>
    <t>Automation of Refunds, Adjustments and Write Offs</t>
  </si>
  <si>
    <t>Medtronic has created a new process using ETM agents and Outcomes to significantly reduce FTE. Calculations are automated as the user is guided through the adjustment process to minimize errors and re-work. Using ETM for the approval process, transaction requests are held in suspension until proper approval is met. ETM agents process all approved transactions into payment posting nightly without manual intervention.</t>
  </si>
  <si>
    <t>Jesse Fitzgerald (Prin Sys Bys Analyst, Medtronic Diabetes), Charles Jordan II (IT Manager, Enterprise Applications, Medtronic Diabetes), Michaelene Paquette (Lead Software Engineer, GE Healthcare)</t>
  </si>
  <si>
    <t>How did Medtronic automate their Refunds, Adjustments and Write offs process? How did Medtronic maximize their use of ETM agents, outcomes and tasks to reduce FTE? How can you, too, provide quality and compliance assurance for your adjustment process?</t>
  </si>
  <si>
    <t>IT Department, Department Directors, CIOs &amp; CMIOs, CEOs &amp; CFOs, VP - Revenue Cycle, VP - Information Technology, Training Manager, Office Manager, IT Staff, Director - Revenue Cycle, Director - Billing, Director - Information Technology, CEO, CFO</t>
  </si>
  <si>
    <t>FIN66</t>
  </si>
  <si>
    <t>Centricity Group Management Technology Discussion</t>
  </si>
  <si>
    <t>In this presentation topics will include the latest information about the IBM pSeries AIX platform for Centricity Group Management. We will include CGM/AIX support matrix, Analyzer, IBM pSeries advancements, along with the latest desktop requirements including IE and Java compatibility.</t>
  </si>
  <si>
    <t>Ron Arms (Technical Engineer, GE Healthcare)</t>
  </si>
  <si>
    <t>What can I do to improve the speed and reliability of my system. When should I upgrade AIX or my IBM pSeries server and what versions are supported What version of Microsoft IE and Oracle Java are recommended</t>
  </si>
  <si>
    <t>Practice Managers, IT Department, System Administrator, IT Staff, VP - Information Technology</t>
  </si>
  <si>
    <t>FIN73</t>
  </si>
  <si>
    <t>Roundtable Discussion: Centricity Business and Third Party Partnerships</t>
  </si>
  <si>
    <t>The roundtable discussion welcomes Centricity Business customers to talk about what type of third party integration they seek, why and what the benefits to them and other customers will be.</t>
  </si>
  <si>
    <t>1. Is Centricity Business aware of the third party partnerships that I would like? 2. What third partnerships are other customers interested in and why? 3. Are there other relationships Centricity Business consider?</t>
  </si>
  <si>
    <t>Practice Managers, IT Department, IT Staff, Director - Billing, Director - Revenue Cycle</t>
  </si>
  <si>
    <t>PERI13</t>
  </si>
  <si>
    <t>Centricity Perinatal - You're Making Me Chart on PAPER? Preparing Downtime Forms for Your Centricity Perinatal System</t>
  </si>
  <si>
    <t>Technology is GREAT...REALLY GREAT...especially when it comes to computer documenation. But when the computer system goes down, even the clinicians that once complained about computer charting are now grumbling "I can't believe I have to chart on PAPER!" Being prepared for downtime documentation is essential for ANY unit, and especially one with high legal risk like OB. Having up-to-date downtime forms can make the documentation workflow from computer to paper much smoother.</t>
  </si>
  <si>
    <t>LeAyne Sparks (Business Analyst, Covenant Health), Kimberly Walls, RN, MSN, RNC-OB (Sr. Application Analyst, Covenant Health)</t>
  </si>
  <si>
    <t>Why are general nursing notes not the best practice for downtime documentation? Is my current downtime form adequate? What are the basic steps in developing a downtime form?</t>
  </si>
  <si>
    <t>Clinicians, System Administrator, Nurse, Director - Nursing, Clinical Director, CNO</t>
  </si>
  <si>
    <t>PERI2</t>
  </si>
  <si>
    <t>Centricity™ Perinatal - Helping to Improve L&amp;D Clinical Workflow through Fetal Strip Documentation</t>
  </si>
  <si>
    <t>Genesis L&amp;D previously documented on the fetal strip during labor and delivery in the legacy Centricity Perinatal System (CPN). This record did not integrate or interface with the legacy hospital information system. When the hospital migrated to Epic, the decision was made that a unified patient record was of utmost importance. The L&amp;D department migrated to the Epic Stork module and labor documentation was completed on an Epic flowsheet. Centricity Perinatal was maintained for surveillance and fetal strip archiving only. As workflow issues arose, it became obvious that a better solution was needed. The decision was to implement fetal strip documentation via the Centricity Perinatal Connect Module. The goals were to reduce the risk of human error in documentation and increase the time spent with the patient at the bedside, as well as to interface the documentation into Epic flowsheets to be accessible to the health care team. User and Patient Context Sharing were implemented to enhance usability and improve patient safety. Although there were multiple challenges, the implementation proceeded smoothly and users are actively using the system successfully. This presentation will describe the situation and background that led to the decision to implement Centricity Perinatal Connect Module, the implementation process, challenges, and successes. A follow-up usability survey will be completed three months after implementation and those results will be presented.</t>
  </si>
  <si>
    <t>Mary Miller-Newsad, RN (IT Clinical Analyst, Genesis Hospital), Renee Vitullo (Clinical Analyst Centricity Perinatal, GE Healthcare), Deanne Welsh, RN (GE System Manager, Genesis Hospital)</t>
  </si>
  <si>
    <t>What is the impact of fetal strip documentation on patient outcomes? What is the impact of fetal strip documentation on user satisfaction? What lessons were learned during this implementation process?</t>
  </si>
  <si>
    <t>Clinicians, Nurse, Informaticist, Clinical Director</t>
  </si>
  <si>
    <t>TECH08</t>
  </si>
  <si>
    <t>What is a 
&lt;u&gt;reference architecture&lt;/u&gt; for Imaging solutions and how is it shaking up radiology?</t>
  </si>
  <si>
    <t>The enterprise imaging business has designed, built and validated customer specific solutions called “reference architectures” across the Radiology care pathway. Learn how these will help lower installation and support costs and improve performance, scalability and reliability; and how efforts to build similar environments in the EMR, Revenue Cycle and Cardiology care pathways can benefit your organization.</t>
  </si>
  <si>
    <t>Jayanth Lakavalli (GE Healthcare, GE Healthcare), Dmitry Pavlov (Global Solutions Architect, GE Healthcare)</t>
  </si>
  <si>
    <t>TECH14</t>
  </si>
  <si>
    <t>Staged care health delivery in rural India setting - How that might change US healthcare</t>
  </si>
  <si>
    <t>Staged care health delivery in a rural Indian setting. This project is aimed at improving health outcomes by enabling primary care workers to play a more proactive role in improving prenatal care for expectant mothers in a rural setting in the South Indian state of Tamil Nadu. This is a minimal technology enabled approach to ensure only truly complicated and deserving cases go through to the tertiary care facility in district HQ. It uses a combination of tailored clinical protocols, customized UX for the different health workers, telemedicine and a digital dashboard.</t>
  </si>
  <si>
    <t>Sivan Menon (GE Healthcare, GE Healthcare)</t>
  </si>
  <si>
    <t>04:05 PM-04:30 PM PDT</t>
  </si>
  <si>
    <t>IMAGE21</t>
  </si>
  <si>
    <t>Cyber Security in 2016</t>
  </si>
  <si>
    <t>Why Cyber Security is part of a comprehensive enterprise imaging strategy.</t>
  </si>
  <si>
    <t>Friday</t>
  </si>
  <si>
    <t>Alan Kramer, MPH (Director, Patient Access, Emory Healthcare), Gary Gordon (Sr. Project Manager, Emory Clinic)</t>
  </si>
  <si>
    <t>IMAGE7</t>
  </si>
  <si>
    <t>Vendor Neutral Archives – Visible Light Images and Clinical Access</t>
  </si>
  <si>
    <t>How VNA is able to ingest visible light images from mobile devices at point of care to support clinician reimbursement compliance and efficiency</t>
  </si>
  <si>
    <t>Bob Mack (Sr. Product Mgr. Vendor Neutral Archive, GE Healthcare), Frank Anstett (Senior Product Manager, GE Healthcare), Rosa Pulice (System Analyst Lead, UPMC)</t>
  </si>
  <si>
    <t>ACU7</t>
  </si>
  <si>
    <t>High Acuity Round Table: OR Block and Utilization Efficiency Improvements</t>
  </si>
  <si>
    <t>Centricity Perioperative offers a comprehensive solution for the entire care Perioperative environment - from Scheduling to discharge, always fully aware that the patient is the center of the process. This High Acuity learning session will focus on OR block and utilization to drive enterprise efficiency.</t>
  </si>
  <si>
    <t>Brent Painter (Inside Sales Representative, GE Healthcare)</t>
  </si>
  <si>
    <t>API-Clin09</t>
  </si>
  <si>
    <t>Equitable Staffing &amp; Budget Planning from Executives Perspective Part I</t>
  </si>
  <si>
    <t>From an executive perspective, learn how to develop strategic budget planning in healthcare with a focus on combining productivity, efficiency, equitable staffing and quality care.</t>
  </si>
  <si>
    <t>Justin Evander (INTERIM Administrator &amp; Chief Operating Officer KSMC, Kaiser Permanente), Lisa Massarweh (Director, PCS Financial Performance &amp; Staffing Operations, Kaiser Permanente)</t>
  </si>
  <si>
    <t>How does an executive develop a strategic budget focusing on financials and patient care? How do you incorporate productivity and patient care needs? What are the keys to success?</t>
  </si>
  <si>
    <t>CEOs &amp; CFOs, Informaticist, Director - Nursing, Clinical Director, CNO, COO/CMIO/CIO, CEO, CFO</t>
  </si>
  <si>
    <t>API-FIN09</t>
  </si>
  <si>
    <t>Internal Resource Pools – Maximizing Funds and Resources</t>
  </si>
  <si>
    <t>Internal resource pools are becoming more common as hospitals aim to leverage internal resources before turning to external resources. This session will take a behind the scenes look at internal resource pools, as clients share how they have developed, deployed, and leveraged them successfully.</t>
  </si>
  <si>
    <t>Allison Foscue, MHIT (Operations Manager, Carolinas HealthCare System), Stephanie McDonald, BSN, RN, MSL, NEA-BC (Director, CHS Resource Team – Nursing, Carolinas Healthcare)</t>
  </si>
  <si>
    <t>What are the common roadblocks to setting up an internal resource pool? What are the benefits of an internal resource pool? What procedures and processes need to be reviewed and established to successfully develop an internal resource pool?</t>
  </si>
  <si>
    <t>Department Directors, CIOs &amp; CMIOs, VP - Information Technology, Informaticist, Director - Nursing, Clinical Director, CNO, COO/CMIO/CIO, CFO</t>
  </si>
  <si>
    <t>API-FSA09</t>
  </si>
  <si>
    <t>Calculations Compare Introduction</t>
  </si>
  <si>
    <t>How to use the Calculations Compare tool within Process Developer to validate changes to Pay Policies, Release Upgrades, installing work orders, or any other changes made to the software.</t>
  </si>
  <si>
    <t>Stef Llewellyn (Implementation Consultant, API Healthcare), Cyndi Melton (Financial Applications Analyst III, Navicent Health)</t>
  </si>
  <si>
    <t>What is a Calculations Compare? When should I use the Calculations Compare Process? What value does the Calcualtions Compare provide in addition to testing?</t>
  </si>
  <si>
    <t>API-HRP09</t>
  </si>
  <si>
    <t>User Roundtable for Functionality Feedback – HR Benefits</t>
  </si>
  <si>
    <t>Small group session to share ideas for potential feature sets that will help drive productivity and satisfaction within the HR office and the broader workforce.</t>
  </si>
  <si>
    <t>Kelly McAllister (Product Manager, GE)</t>
  </si>
  <si>
    <t>Can you identify what human resources concerns keep you awake at night? What is missing from HRP that would make your job easier? Where is the opportunity to improve your peace of mind?</t>
  </si>
  <si>
    <t>API-IT09</t>
  </si>
  <si>
    <t>Extending the life of your API Healthcare devices - Maintenace and troubleshooting</t>
  </si>
  <si>
    <t>Your organization's API Healthcare devices are important to your employees. In this presentation, we will review steps for maintaining your devices and troubleshooting problems.</t>
  </si>
  <si>
    <t>What is new with API Healthcare devices? What can I do to better maintain my organization's devices? What is the best way to troubleshoot issues with API Healthcare devices?</t>
  </si>
  <si>
    <t>CARDIO11</t>
  </si>
  <si>
    <t>Expanding Centricity™ Cardiology Workflow through integration with MUSE™ Cardiology and CASE Exercise Systems</t>
  </si>
  <si>
    <t>As the scope of cardiovascular testing expands so does the need to integrate non-invasive cardiology test results along with other cardiac modalities. The MUSE Cardiology Information System and CASE stress exercise testing systems can share non-invasive cardiology test results with the Centricity Cardiology Workflow solution to help optimize physician reporting and improve departmental efficiencies and patient care.</t>
  </si>
  <si>
    <t>Mark Zyvoloski (Commercial Marketing Manager, GE Healthcare)</t>
  </si>
  <si>
    <t>What data integration is provided for non-invasive cardiology tests between the systems? What are the best practices for the different scenarios? What is the data flow from system to system starting with ADT and flowing results to the EMR?</t>
  </si>
  <si>
    <t>Practice Managers, IT Department, Clinicians, Department Directors, Technician, System Administrator, Physician, Nurse, IT Staff, Director - Nursing, Consultant, Director - Information Technology</t>
  </si>
  <si>
    <t>EMR23</t>
  </si>
  <si>
    <t>Centricity™ Literary Society: A Discussion of Robert Wachter's Digital Doctor</t>
  </si>
  <si>
    <t>Come to discuss a book that explains the history of technology's impact on the medical profession - even if you haven't read the book. We will talk about the themes Wachter highlights: How has IT changed the role of the physician? How much should the government influence the development of health IT? What does the future hold? The goal of the session is to use the book and our discussion to answer the ultimate question: how can Centricity users help shape the future of health IT?</t>
  </si>
  <si>
    <t>Harriett Burns, MD (Director of Informatics, Piedmont Health Services), Mark Michal (Chief Information Officer, Piedmont Health Services, Inc.)</t>
  </si>
  <si>
    <t>How has IT changed the role of the physician? What does the future hold for health IT? How can Centricity users help shape the future?</t>
  </si>
  <si>
    <t>IT Department, Physician, Nurse, Informaticist, Director - Nursing, Clinical Director</t>
  </si>
  <si>
    <t>EMR40</t>
  </si>
  <si>
    <t>Pain Management Questionnaires on My Patient's iPhone!</t>
  </si>
  <si>
    <t>We have deployed an application that allows our clinic to distribute patient intake forms that can be accessed and completed on a mobile phone. Our Pain Management doctor sends out the multitude of questionnaires prior to the patient visit, and we now are able to retrieve them right in our Centricity™ Solution.</t>
  </si>
  <si>
    <t>Carol Rendon (Office Manager, Denver Arthritis Clinic), Laura Janas (Training and Implementation, Clinically Speaking)</t>
  </si>
  <si>
    <t>What is patient entered history? What are typical patient questionnaires? How do you have completed patient forms flow back into your Centricity Solution?</t>
  </si>
  <si>
    <t>Practice Managers, IT Department, Researchers, Clinicians, CIOs &amp; CMIOs, Physician, Office Manager, Nurse, IT Staff, Director - Nursing, Clinical Director</t>
  </si>
  <si>
    <t>EMR42</t>
  </si>
  <si>
    <t>Gems from Centricity™ Practice Solution and Centricity EMR Support</t>
  </si>
  <si>
    <t>Find out the frequently asked questions on the Centricity™ Practice Solution and Centricity EMR customer support portal. Also learn about some of the lesser known gems. This will be an interactive presentation meant to help us, help you.</t>
  </si>
  <si>
    <t>How do I find what I need on the customer support portal? How do I request other subject matters to be made available on the portal? What are the answers to those things I should know, but don't?</t>
  </si>
  <si>
    <t>Practice Managers, IT Department, Training Manager, System Administrator, IT Staff</t>
  </si>
  <si>
    <t>EMR48</t>
  </si>
  <si>
    <t>Smart Service: How to Deepen Engagement Through Your Patient Portal</t>
  </si>
  <si>
    <t>Learn how to simply and scientifically improve patient engagement. The internet raises patient expectations, and patients only maintain engagement if you satisfy their desires immediately. If your portal initiatives are going to be successful, patients need to be rewarded for preferring online communication. Last year we presented how NFLWC guides patients to meaningful questions the first time, facilitating quick response. A year into our initiative, learn how we prioritize online encounters and determine key performance indicators to improve patient experience.</t>
  </si>
  <si>
    <t>Bill Hambsh, CPA, FACMPE (Chief Executive Officer, North Florida Women's Care)</t>
  </si>
  <si>
    <t>What is the ROI of an online encounter? How can I track and improve online patient service? How do I market new capabilities so patients use them?</t>
  </si>
  <si>
    <t>Practice Managers, IT Department, Clinicians, CEOs &amp; CFOs, Physician, Office Manager, Nurse, Director - Nursing, Clinical Director, Director - Information Technology, CEO, CFO</t>
  </si>
  <si>
    <t>EMR55</t>
  </si>
  <si>
    <t>All About Secure Messaging</t>
  </si>
  <si>
    <t>Secure Messaging is a protective way for medical providers to communicate electronically with their patients. In this day of having many technology options at hand, ranging from smart phones to laptops and tablets, patients need to have access to electronic communication with their health-care providers. Secure messaging offers this service with its server-based approach to protect sensitive information when sent beyond the medical facilities network. This service provides multiple benefits including but not limited to, compliance with regulations such as HIPAA as well as meeting the meaningful use requirements. Secure messaging works as a great online service once a patient enrolls into the patient portal. Join us to learn how we implemented, trained and continue to support secure messaging in our large multi-specialty practice.</t>
  </si>
  <si>
    <t>Christine Belonis (CEMR System Specialist, Meridian Medical Management), Kevin Spearnock (EMR Analysis, Meridian Medical Management)</t>
  </si>
  <si>
    <t>Attendees will be able to -Name two benefits for using secure messaging. -Understand the different types of Secure Messaging. - Understand the meaningful use requirement related to secure messaging.</t>
  </si>
  <si>
    <t>Practice Managers, IT Department, Clinicians, Department Directors, VP - Information Technology, Training Manager, Technician, System Administrator, Physician, Office Manager, Nurse, IT Staff, Informaticist, Director - Nursing, Clinical Director, Consultant, Director - Information Technology</t>
  </si>
  <si>
    <t>EMR57</t>
  </si>
  <si>
    <t>Balancing Portals with Check-In Applications</t>
  </si>
  <si>
    <t>Follow us on our journey to implement a check-in application that would integrate with GE Healthcare's Centricity Practice Solution and our portal solution without taking traffic away from our portal. Our primary goal: improve office workflow and most importantly improve patient satisfaction.</t>
  </si>
  <si>
    <t>Alan Henson (EMR Manager, OSMC), Hilary Bias (System Administrator, KCBJ- COS)</t>
  </si>
  <si>
    <t>Things to consider when choosing a check-in application. Leveraging a check-in application without take away from portal traffic. Designing a patient-centric workflow.</t>
  </si>
  <si>
    <t>Practice Managers, IT Department, Physician, Office Manager</t>
  </si>
  <si>
    <t>FIN15</t>
  </si>
  <si>
    <t>New Centricity Business UI - What you need to know for a seamless transition</t>
  </si>
  <si>
    <t>With Centricity Business 6.0, customers can adopt the new UI. Come to learn the requirements, how the new UI will benefit users, and the recommended migration process to adopt the new look and feel of Centricity Business.</t>
  </si>
  <si>
    <t>Joe Brewer (System Admin, University of Missouri Healthcare), Glenn Hayes (Director, Professional Services (NPRT), GE Healthcare), Tim Parkinson (Manager – Revenue Cycle IT, University of Missouri Healthcare)</t>
  </si>
  <si>
    <t>What are the requirements for Centricity Business’ new UI? - How will the new UI benefit my organization and users? - What’s my organization's pathway to the new UI?</t>
  </si>
  <si>
    <t>IT Department, Department Directors, Training Manager, System Administrator, IT Staff, Director - Revenue Cycle, Director - Information Technology</t>
  </si>
  <si>
    <t>FIN78</t>
  </si>
  <si>
    <t>Using Technology for Tracking, Reporting and Managing Encounters in Centricity Business from Creation Through Final Resolution by the Health Plans and Clearinghouses</t>
  </si>
  <si>
    <t>The EncounterCURE from CureIS Healthcare allows clients to track all claims, invoices and encounters through 8 unique statuses from creation to resolution from the health plans and clearinghouses. Front-end Centricity Business edits as well as back-end trading partner edits are resolved using the embedded task management technology. Government and payer encounter reporting requirements are met.</t>
  </si>
  <si>
    <t>David Jones, Ph.D. (VP, Provider Segment, CureIS Healthcare), Paromita Laskar (Manager ARQC_Patient Financial Services, Sharp HealthCare)</t>
  </si>
  <si>
    <t>How can I validate that all encounters are submitted in a timely fashion? How can I meet all mandated reporting requirements? How can I optimize the revenue cycle by managing all encounter-related front- and back-end edits?</t>
  </si>
  <si>
    <t>IT Department, CEOs &amp; CFOs, VP - Revenue Cycle, VP - Information Technology, Director - Revenue Cycle, Director - Billing, Director - Information Technology, CFO</t>
  </si>
  <si>
    <t>FIN9</t>
  </si>
  <si>
    <t>Centricity Group Management BI Alternatives</t>
  </si>
  <si>
    <t>This presentation will provide a sneak peak into the new BI solution for Centricity Group Management. The solution uses Tableau and will include a demonstration of the existing product along with discussions on user functionality, security, technical considerations and hardware requirements.</t>
  </si>
  <si>
    <t>Katy Hart (Lead Technical Analyst, GE Healthcare), Rob Schukei (Technical Engineer, GE Healthcare)</t>
  </si>
  <si>
    <t>1. What are my BI options for Centricity Group Management 2. What are the specifications/functionality of the new solution 3. What new hardware/software is required</t>
  </si>
  <si>
    <t>Practice Managers, IT Department, VP - Revenue Cycle, Informaticist, Director - Information Technology, VP - Information Technology</t>
  </si>
  <si>
    <t>PERI25</t>
  </si>
  <si>
    <t>Centricity™ Perinatal - GE Healthcare's Commitment to Women's and Infant Health</t>
  </si>
  <si>
    <t>Join Tamara Grassle, General Manager - Centricity Perinatal, for a discussion regarding GE Healthcare's commitment to maternal child health. Tamara will review where the product has been and also glance into the future.</t>
  </si>
  <si>
    <t>tamara grassle, RN (General Manager, GE HC)</t>
  </si>
  <si>
    <t>Ability to discuss GE Healthcare's commitment to maternal child health. Gain insight into the vision of Centricity Perinatal. Understand where Centricity Perinatal has been and where it is going.</t>
  </si>
  <si>
    <t>IT Department, Clinicians, Department Directors, CIOs &amp; CMIOs, Training Manager, System Administrator, Physician, Nurse, IT Staff, Informaticist, Director - Nursing, Clinical Director, CNO, Director - Information Technology, CEO, CFO</t>
  </si>
  <si>
    <t>TECH12</t>
  </si>
  <si>
    <t>Speech and Roundtable on FHIR and Centricity software solutions</t>
  </si>
  <si>
    <t>FHIR is the latest work in standards from HL7. Come learn what it is from the GE Healthcare experts helping to develop it, how it can help you, and how our products are taking advantage of it. In this session you will learn how FHIR improves interoperability, and provide input on the problems you would like to see GE Healthcare solve using it.</t>
  </si>
  <si>
    <t>Keith Boone (GE Healthcare, GE Healthcare)</t>
  </si>
  <si>
    <t>IMAGE22</t>
  </si>
  <si>
    <t>Contrasting Enterprise Content Management and Vendor Neutral Archives</t>
  </si>
  <si>
    <t>How ECM and VNA provide complimentary solutions for a unified patient record. Session will discuss formalized means of organizing, storing and integrating content that relates to cross enterprise use and life cycle.</t>
  </si>
  <si>
    <t>Dave White (Director, Vendor Neutral Archive, GE Healthcare), Brian Kolowitz, DSc, MSc, MBA (Director of Next Gen Imaging, University of Pittsburgh Medical Center), Shradha Pathak (Global Product Marketing, GE Healthcare)</t>
  </si>
  <si>
    <t>Fazie Harney, VP (VP of Applications, TeamHealth)</t>
  </si>
  <si>
    <t>IMAGE25</t>
  </si>
  <si>
    <t>Transitioning to Enterprise Imaging: The Core Components</t>
  </si>
  <si>
    <t>Healthcare delivery systems must satisfy demands for increased interoperability and value creation. This session reviews framework components that are part of a successful enterprise imaging solution - starting with the rich assortment of medical imaging data accessed across inpatient and outpatient service lines.</t>
  </si>
  <si>
    <t>Bob Mack (Sr. Product Mgr. Vendor Neutral Archive, GE Healthcare), Shradha Pathak (Global Product Marketing, GE Healthcare), Jef Williams (Chief Operating Officer, Ascendian Healthcare)</t>
  </si>
  <si>
    <t>API-Clin10</t>
  </si>
  <si>
    <t>Panel: Equitable Staffing &amp; Budgetary Outcomes Success Stories Part II</t>
  </si>
  <si>
    <t>Learn how to manage and optimize strategic budgeting in healthcare with a focus on combining productivity, efficiency, equitable staffing and quality care.</t>
  </si>
  <si>
    <t>Susan Grimwood, MSN, ARNP-C (Clinical Manager, Sarasota Memorial Health Care System), Cheri Cranmer (Staffing Response Team Clinical Manager, UNC REX Healthcare)</t>
  </si>
  <si>
    <t>How does leadership manage/implement a strategic budget focusing on financials and patient care? How can you manage both productivity and patient care needs? What are the keys to success?</t>
  </si>
  <si>
    <t>Clinicians, Department Directors, CEOs &amp; CFOs, Nurse, Informaticist, Director - Nursing, Clinical Director, CNO, CFO</t>
  </si>
  <si>
    <t>API-FIN10</t>
  </si>
  <si>
    <t>The Role of Finance in Delivering High Quality Care</t>
  </si>
  <si>
    <t>Healthcare finance professionals are focused on the bottom line, but that doesn't mean that care quality is not a priority. It's critical to integrate both clinical and financial goals to safeguard the long-term fiscal health of the organization. This roundtable will explore the role finance plays in ensuring the delivery of high quality patient care.</t>
  </si>
  <si>
    <t>Debra Cape (Product Manager, API Healthcare)</t>
  </si>
  <si>
    <t>How do other finance professionals balance financial and clinical priorities? What role do other financial professionals have in the delivery of high quality patient care? How do patient satisfaction and clinical outcomes impact the bottom line?</t>
  </si>
  <si>
    <t>Department Directors, CIOs &amp; CMIOs, CEOs &amp; CFOs, Informaticist, Director - Nursing, Clinical Director, CNO, COO/CMIO/CIO, CFO</t>
  </si>
  <si>
    <t>API-FSA10</t>
  </si>
  <si>
    <t>Calculations Compare Advanced</t>
  </si>
  <si>
    <t>Take a deeper look at the Calculations Compare tool and all the advanced features it has to offer when using it to validate changes.</t>
  </si>
  <si>
    <t>Stef Llewellyn (Implementation Consultant, API Healthcare)</t>
  </si>
  <si>
    <t>How can I track differences that I have already reviewed? Are there sorting/filtering/grouping options available? After I make changes to resolve differences, how can I validate they are now working correctly?</t>
  </si>
  <si>
    <t>API-HRP10</t>
  </si>
  <si>
    <t>User roundtable for functionality feedback – Payroll</t>
  </si>
  <si>
    <t>Small group session to share ideas for potential feature sets that will help drive productivity and satisfaction within the HR office and in the broader workforce.</t>
  </si>
  <si>
    <t>What's the next big thing you need to drive success with your HR Payroll system? Which industry trends should you be in front of in order to achieve success? What metrics should you ne focused on to get you in front of the next big thing?</t>
  </si>
  <si>
    <t>API-IT10</t>
  </si>
  <si>
    <t>Roundtable – Care and Feeding for your API Healthcare Software System</t>
  </si>
  <si>
    <t>A happy system is a well maintained system. In this session we will discuss the best practices for keeping your API Healthcare system in good maintenance, ensuring you get the most out of your software.</t>
  </si>
  <si>
    <t>When should I plan my organization's system downtime and what should I accomplish at this time? When should I replace certificates for application and SQL servers? What tasks should I be monitoring to validate that the system is healthy?</t>
  </si>
  <si>
    <t>EMR45</t>
  </si>
  <si>
    <t>Renovate Your Portal for Deeper Engagement with New Tools</t>
  </si>
  <si>
    <t>Have you streamlined your Centricity Patient Portal since it was first installed? Many clinics find that their original Portal workflows and content can become outdated, and a refresh is needed to keep patients engaged. If your portal hasn’t been refreshed lately, now is the time to take advantage of new design flexibility, better import/export of pages and data, improved registration workflows, and fresh sample content available in Portal 7. Discover the power of new secure messaging tags, and how they will help clinical staff work more efficiently in their daily tasks. By following the highlighted best practices, you can design your portal for greater engagement and improved workflows. Drive patient engagement in 2016, armed with the knowledge that will make your portal a true destination for patients.</t>
  </si>
  <si>
    <t>Sarah Sheridan (Senior Product Manager, Surescripts)</t>
  </si>
  <si>
    <t>a. how can I refresh the appearance and content of my portal? b. how can I improve registration workflows? c. what should I NOT do in my portal designs?</t>
  </si>
  <si>
    <t>Practice Managers, IT Department, Clinicians, CIOs &amp; CMIOs, CEOs &amp; CFOs, VP - Revenue Cycle, VP - Information Technology, Training Manager, Physician, Office Manager, Nurse, IT Staff, Informaticist, Director - Nursing, Director - Revenue Cycle, Clinical Director, Consultant, COO/CMIO/CIO, Director - Information Technology, CEO, CFO</t>
  </si>
  <si>
    <t>EMR70</t>
  </si>
  <si>
    <t>Moving from Volume to value based care and the role of social determinates of health</t>
  </si>
  <si>
    <t>Recently, CMS announced the notice of proposed rule-making for the MACRA program which is designed to move Medicare reimbursement to value-based care. While several organizations, including healthcare providers, payers, and policy-makers, have outlined the advantages to payment reform, little attention has been given to the intersection between healthcare quality and safety and the role of social determinates of health. The goal of this presentation is to share perspectives from a network of Federally Qualified Health Centers on how to build tools and infrastructure to support the collection and use of data related to social determinates of health and understand how these data can impact organizational goals of improving quality and lower total cost of care.</t>
  </si>
  <si>
    <t>Andrew Hamilton (Chief Informatics Officer, Alliance of Chicago Community Services)</t>
  </si>
  <si>
    <t>KP
GP
EJ
SS (1)</t>
  </si>
  <si>
    <t>FIN44</t>
  </si>
  <si>
    <t>Optimizing Your Training Strategy Through the Use of Process Maps</t>
  </si>
  <si>
    <t>Developing a training strategy can seem like a daunting task, but doesn’t have to be. In this session, participants will be introduced to process maps and how these tools can help organizations determine their current training needs, develop a strategy for new employees and communicate changes in policies and procedures to existing employees. Concepts on developing workflows and process maps, training needs assessments and adult learning theory will be introduced to help participants develop a training strategy for new employees and for retraining existing employees when changes occur in system set-up, workflow processes and in organizational policies.</t>
  </si>
  <si>
    <t>Kathleen Puziak (President, KPG Revenue Cycle Management Inc), Dave Smeltzer (Revenue Cycle Consultant, KPG Revenue Cycle Management, Inc.), Stephen Stoyko (Director of Business Intelligence, KPG Revenue Cycle Management, Inc)</t>
  </si>
  <si>
    <t>Session Take Away 1 – Outlining the daily responsibilities of staff in a manner that is easy for everyone to understand Session Take Away 2 – Equip managers and team leads with tools for identifying the cause(s) for gaps in employee performance Session Take Away 3 – Develop an outline of training requirements for employees based on their daily workflow</t>
  </si>
  <si>
    <t>Practice Managers, IT Department, Department Directors, CEOs &amp; CFOs, VP - Revenue Cycle, Training Manager, System Administrator, Office Manager, Director - Revenue Cycle, COO/CMIO/CIO, Director - Billing, CEO</t>
  </si>
  <si>
    <t>FIN74</t>
  </si>
  <si>
    <t>Centricity Group Management Hosted Disaster Readiness Solution with ISS</t>
  </si>
  <si>
    <t>GE Healthcare and ISS;(Intelligent Systems Services, Inc.)have partnered together to offer a hosted disaster readiness solution for Centricity Group Management. Many healthcare organizations are woefully unprepared to successfully operate in a information system disaster scenario. We will share over 20 years of experience in operational and technical best practices for information systems failure prevention and recovery in disasters.</t>
  </si>
  <si>
    <t>Alex Gorbachevv (President, Intelligent Systems Services Inc.), Rob Schukei (Technical Engineer, GE Healthcare), Ron Arms (Lead Technical Engineer, GE Healthcare), Cindy Markee (Director of Technology Sales, Intelligent Systems Services)</t>
  </si>
  <si>
    <t>Is my organization at risk for losing data and information processing capabilities? What can I do now to assess the needs and budget for IT disaster preparedness? What technologies are available? Where to go for more information?</t>
  </si>
  <si>
    <t>IT Department, CIOs &amp; CMIOs, CEOs &amp; CFOs, VP - Information Technology, System Administrator, IT Staff, COO/CMIO/CIO, Director - Information Technology</t>
  </si>
  <si>
    <t>FIN89</t>
  </si>
  <si>
    <t>Managing ACOs on Centricity Financial Risk Manager - A Customer Perspective</t>
  </si>
  <si>
    <t>Sharp Healthcare, San Diego County's largest healthcare provider, manages approximate 350,000 members in risk based arrangement. Additonally, Sharp is part of several Accountable Care Organizations. In this session Sharp Healthcare will share insights on both the operational complexities and IT structures required to support the ACO lines of business.</t>
  </si>
  <si>
    <t>Carol Wankee (VP Managed Care Operations, Sharp Healthcare)</t>
  </si>
  <si>
    <t>How can ACO and more tradition risk programs (HMO, PPO) be managed on the same systems? What are the operational nuances of managing an ACO population? How does Centricity Business and Centricity Financial Risk Manager support the ACO model?</t>
  </si>
  <si>
    <t>IT Department, CIOs &amp; CMIOs, CEOs &amp; CFOs, VP - Information Technology, Clinical Director, Director - Information Technology</t>
  </si>
  <si>
    <t>FIN97</t>
  </si>
  <si>
    <t>Unlocking your Centricity Business Reporting Tool Box</t>
  </si>
  <si>
    <t>Different tools are needed for different jobs. That is true with the reporting tools and reporting needs within an organization as well. You need to use the right reporting tool to get the right data in the right format for your users. Come hear about DBMS Report Writer, Cache SQL, DeepSee, Zen, Informatics, Client Metrics and DIQ reporting tools used in Centricity Business. We will discuss what the different tools are, when we use them, what their outputs look like and what knowledge does it take to use them.</t>
  </si>
  <si>
    <t>Jay Furr (Lead Technical Education Consultant, GE Healthcare)</t>
  </si>
  <si>
    <t>What are the different reporting tools are available in CB? What are the advantages of the different reporting tools? Why is it important to use the right reporting?</t>
  </si>
  <si>
    <t>PERI1</t>
  </si>
  <si>
    <t>Centricity Perinatal - From Stickers to Success: Implementation of a Charge Interface</t>
  </si>
  <si>
    <t>This presentation will focus on the preparation, build, education, implementation, and evaluation of the charge interface. Our facility successfully implemented a charge interface from Centricity Perinatal to Meditech. The first step is to fully assess the charges that are used on the floor; this assessment helps plan for the build. The build itself is completed with old items, new items, and lots of computed items. After testing and educating the users on the new system, implementation must be closely monitored. The use of PTD jobs can help to easily audit the charges going in and out every day for all of the patients.</t>
  </si>
  <si>
    <t>Tiffany Schroeder, RN BSN (CPN Nurse System Manager, Hanover Hospital), Kimberly Smith (CPN Data Tech, Hanover Hospital)</t>
  </si>
  <si>
    <t>What are the benefits of having a Centricity Perinatal charge interface and sending charges electronically? How can you help make the transition to electronic charges smooth for nursing? What processes can be used to help easily audit charges?</t>
  </si>
  <si>
    <t>IT Department, Clinicians, Department Directors, System Administrator, Nurse, IT Staff, Informaticist</t>
  </si>
  <si>
    <t>PERI10</t>
  </si>
  <si>
    <t>Centricity Perinatal - eSignature: How Does it Really Work?</t>
  </si>
  <si>
    <t>This session will discuss the eSign functionality within Centricity Perinatal. Including how the eSign feature was intended to be used and how it's working for our customers.</t>
  </si>
  <si>
    <t>Carmen Watson (Clinical Analyst/Product Owner, GE Healthcare), Karen Lane, BSN, RNC (Clinical Analyst, GE)</t>
  </si>
  <si>
    <t>How does electronic signature work in CPN? How do you build and implement electronic signature in CPN? How is electronic signature intended to be used by our customers?</t>
  </si>
  <si>
    <t>Clinicians</t>
  </si>
  <si>
    <t>TECH10</t>
  </si>
  <si>
    <t>Get a peek into the people, process and technology behind the GE Health Cloud</t>
  </si>
  <si>
    <t>Experience the Lean end-to-end Agile Continuous Delivery journey. Agile DevOps (development operations) practices will be the foundation for the GE Health Cloud for years into the future. Come and join us to get look behind the GE Health Cloud DevOps journey that enables GE Healthcare and independent software vendors to deliver robust healthcare applications.</t>
  </si>
  <si>
    <t>Anand Desikan (GE Healthcare, GE Healthcare)</t>
  </si>
  <si>
    <t>IMAGE24</t>
  </si>
  <si>
    <t>Role of IHE standards in promoting collaborative care</t>
  </si>
  <si>
    <t>Learn how deployment of interoperability standards such as DICOM and XDS promote efficient sharing and viewing of patient information, promoting a collaborative care model and enhancing patient outcomes.</t>
  </si>
  <si>
    <t>Shradha Pathak (Global Product Marketing, GE Healthcare)</t>
  </si>
  <si>
    <t>what is required by the mandate? Is the mandate achievable through standards-based integration? How will it impact our practice worklow?</t>
  </si>
  <si>
    <t>IT Department, Clinicians, CIOs &amp; CMIOs, VP - Information Technology, IT Staff, Informaticist, Clinical Director, Director - Radiology, Director - Information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</si>
</sst>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yy;@"/>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Calibri"/>
      <family val="2"/>
      <scheme val="minor"/>
    </font>
    <font>
      <b/>
      <sz val="12"/>
      <color theme="1"/>
      <name val="Calibri"/>
      <family val="2"/>
      <scheme val="minor"/>
    </font>
    <font>
      <i/>
      <sz val="11"/>
      <color theme="1"/>
      <name val="Calibri"/>
      <family val="2"/>
      <scheme val="minor"/>
    </font>
    <font>
      <b/>
      <sz val="11"/>
      <color theme="1"/>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0" fillId="0" borderId="0" xfId="0" applyAlignment="1">
      <alignment vertical="top" wrapText="1"/>
    </xf>
    <xf numFmtId="0" fontId="0" fillId="0" borderId="0" xfId="0" applyAlignment="1">
      <alignment horizontal="center" vertical="top" wrapText="1"/>
    </xf>
    <xf numFmtId="0" fontId="16" fillId="33" borderId="10" xfId="0" applyFont="1" applyFill="1" applyBorder="1" applyAlignment="1">
      <alignment vertical="top" wrapText="1"/>
    </xf>
    <xf numFmtId="0" fontId="16" fillId="33" borderId="10" xfId="0" applyFont="1" applyFill="1" applyBorder="1" applyAlignment="1">
      <alignment horizontal="center" vertical="top" wrapText="1"/>
    </xf>
    <xf numFmtId="0" fontId="0" fillId="0" borderId="11" xfId="0" applyBorder="1" applyAlignment="1">
      <alignment vertical="top" wrapText="1"/>
    </xf>
    <xf numFmtId="0" fontId="0" fillId="0" borderId="11" xfId="0" applyBorder="1" applyAlignment="1">
      <alignment horizontal="center" vertical="top" wrapText="1"/>
    </xf>
    <xf numFmtId="0" fontId="0" fillId="0" borderId="12" xfId="0" applyBorder="1" applyAlignment="1">
      <alignment vertical="top" wrapText="1"/>
    </xf>
    <xf numFmtId="0" fontId="0" fillId="0" borderId="12" xfId="0" applyBorder="1" applyAlignment="1">
      <alignment horizontal="center" vertical="top" wrapText="1"/>
    </xf>
    <xf numFmtId="164" fontId="0" fillId="0" borderId="0" xfId="0" applyNumberFormat="1" applyAlignment="1">
      <alignment horizontal="center" vertical="top" wrapText="1"/>
    </xf>
    <xf numFmtId="164" fontId="16" fillId="33" borderId="10" xfId="0" applyNumberFormat="1" applyFont="1" applyFill="1" applyBorder="1" applyAlignment="1">
      <alignment horizontal="center" vertical="top" wrapText="1"/>
    </xf>
    <xf numFmtId="164" fontId="0" fillId="0" borderId="12" xfId="0" applyNumberFormat="1" applyBorder="1" applyAlignment="1">
      <alignment horizontal="center" vertical="top" wrapText="1"/>
    </xf>
    <xf numFmtId="164" fontId="0" fillId="0" borderId="11" xfId="0" applyNumberFormat="1" applyBorder="1" applyAlignment="1">
      <alignment horizontal="center" vertical="top" wrapText="1"/>
    </xf>
    <xf numFmtId="0" fontId="16" fillId="0" borderId="0" xfId="0" applyFont="1" applyAlignment="1">
      <alignment vertical="top"/>
    </xf>
    <xf numFmtId="0" fontId="0" fillId="0" borderId="0" xfId="0" applyFill="1" applyBorder="1" applyAlignment="1">
      <alignment vertical="center"/>
    </xf>
    <xf numFmtId="0" fontId="0" fillId="0" borderId="0" xfId="0" applyFill="1" applyBorder="1" applyAlignment="1">
      <alignment horizontal="center" vertical="center"/>
    </xf>
    <xf numFmtId="0" fontId="16" fillId="0" borderId="0" xfId="0" applyFont="1" applyFill="1" applyBorder="1" applyAlignment="1">
      <alignment vertical="center"/>
    </xf>
    <xf numFmtId="0" fontId="0" fillId="0" borderId="0" xfId="0" applyFill="1" applyBorder="1" applyAlignment="1">
      <alignment horizontal="left" vertical="center" inden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16" fillId="0" borderId="13" xfId="0" applyFont="1" applyFill="1" applyBorder="1" applyAlignment="1">
      <alignment vertical="center"/>
    </xf>
    <xf numFmtId="0" fontId="16" fillId="0" borderId="16" xfId="0" applyFont="1"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22" xfId="0" applyFill="1" applyBorder="1" applyAlignment="1">
      <alignment horizontal="left" vertical="center" indent="1"/>
    </xf>
    <xf numFmtId="0" fontId="0" fillId="0" borderId="22" xfId="0" applyFill="1" applyBorder="1" applyAlignment="1">
      <alignment vertical="center"/>
    </xf>
    <xf numFmtId="0" fontId="0" fillId="0" borderId="22" xfId="0" applyFill="1" applyBorder="1" applyAlignment="1">
      <alignment horizontal="center" vertical="center"/>
    </xf>
    <xf numFmtId="0" fontId="0" fillId="0" borderId="23" xfId="0" applyFill="1" applyBorder="1" applyAlignment="1">
      <alignment vertical="center"/>
    </xf>
    <xf numFmtId="0" fontId="16" fillId="34" borderId="13" xfId="0" applyFont="1" applyFill="1" applyBorder="1" applyAlignment="1">
      <alignment vertical="center"/>
    </xf>
    <xf numFmtId="0" fontId="16" fillId="34" borderId="14" xfId="0" applyFont="1" applyFill="1" applyBorder="1" applyAlignment="1">
      <alignment vertical="center"/>
    </xf>
    <xf numFmtId="0" fontId="0" fillId="34" borderId="14" xfId="0" applyFill="1" applyBorder="1" applyAlignment="1">
      <alignment vertical="center"/>
    </xf>
    <xf numFmtId="0" fontId="0" fillId="34" borderId="14" xfId="0" applyFill="1" applyBorder="1" applyAlignment="1">
      <alignment horizontal="center" vertical="center"/>
    </xf>
    <xf numFmtId="0" fontId="0" fillId="34" borderId="15" xfId="0" applyFill="1" applyBorder="1" applyAlignment="1">
      <alignment vertical="center"/>
    </xf>
    <xf numFmtId="0" fontId="16" fillId="34" borderId="14" xfId="0" applyFont="1" applyFill="1" applyBorder="1" applyAlignment="1">
      <alignment horizontal="center" vertical="center"/>
    </xf>
    <xf numFmtId="0" fontId="0" fillId="0" borderId="16" xfId="0" applyFill="1" applyBorder="1" applyAlignment="1">
      <alignment vertical="center"/>
    </xf>
    <xf numFmtId="0" fontId="0" fillId="0" borderId="17" xfId="0" applyFill="1" applyBorder="1" applyAlignment="1">
      <alignment horizontal="left" vertical="center" indent="1"/>
    </xf>
    <xf numFmtId="0" fontId="0" fillId="0" borderId="17" xfId="0" applyFill="1" applyBorder="1" applyAlignment="1">
      <alignment vertical="center"/>
    </xf>
    <xf numFmtId="0" fontId="0" fillId="0" borderId="17" xfId="0" applyFill="1" applyBorder="1" applyAlignment="1">
      <alignment horizontal="center" vertical="center"/>
    </xf>
    <xf numFmtId="0" fontId="0" fillId="0" borderId="14" xfId="0" applyFont="1" applyFill="1" applyBorder="1" applyAlignment="1">
      <alignment horizontal="left" vertical="center" indent="1"/>
    </xf>
    <xf numFmtId="0" fontId="0" fillId="0" borderId="14" xfId="0" applyFont="1" applyFill="1" applyBorder="1" applyAlignment="1">
      <alignment vertical="center"/>
    </xf>
    <xf numFmtId="0" fontId="0" fillId="0" borderId="14" xfId="0" applyFont="1" applyFill="1" applyBorder="1" applyAlignment="1">
      <alignment horizontal="center" vertical="center"/>
    </xf>
    <xf numFmtId="0" fontId="0" fillId="0" borderId="15" xfId="0" applyFont="1" applyFill="1" applyBorder="1" applyAlignment="1">
      <alignment vertical="center"/>
    </xf>
    <xf numFmtId="0" fontId="16" fillId="0" borderId="19" xfId="0" applyFont="1" applyFill="1" applyBorder="1" applyAlignment="1">
      <alignment vertical="center"/>
    </xf>
    <xf numFmtId="0" fontId="0" fillId="0" borderId="20" xfId="0" applyFont="1" applyFill="1" applyBorder="1" applyAlignment="1">
      <alignment vertical="center"/>
    </xf>
    <xf numFmtId="0" fontId="16" fillId="0" borderId="21" xfId="0" applyFont="1" applyFill="1" applyBorder="1" applyAlignment="1">
      <alignment vertical="center"/>
    </xf>
    <xf numFmtId="0" fontId="0" fillId="0" borderId="22" xfId="0" applyFont="1" applyFill="1" applyBorder="1" applyAlignment="1">
      <alignment horizontal="left" vertical="center" indent="1"/>
    </xf>
    <xf numFmtId="0" fontId="0"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3" xfId="0" applyFont="1" applyFill="1" applyBorder="1" applyAlignment="1">
      <alignment vertical="center"/>
    </xf>
    <xf numFmtId="0" fontId="16" fillId="34" borderId="15" xfId="0" applyFont="1" applyFill="1" applyBorder="1" applyAlignment="1">
      <alignment vertical="center"/>
    </xf>
    <xf numFmtId="0" fontId="18" fillId="0" borderId="0" xfId="0" applyFont="1"/>
    <xf numFmtId="0" fontId="19" fillId="0" borderId="0" xfId="0" applyFont="1" applyFill="1" applyBorder="1" applyAlignment="1">
      <alignment vertical="center"/>
    </xf>
    <xf numFmtId="0" fontId="0" fillId="0" borderId="17" xfId="0" applyFont="1" applyFill="1" applyBorder="1" applyAlignment="1">
      <alignment horizontal="left" vertical="center" indent="1"/>
    </xf>
    <xf numFmtId="0" fontId="0" fillId="0" borderId="17" xfId="0" applyFont="1" applyFill="1" applyBorder="1" applyAlignment="1">
      <alignment vertical="center"/>
    </xf>
    <xf numFmtId="0" fontId="0" fillId="0" borderId="17" xfId="0" applyFont="1" applyFill="1" applyBorder="1" applyAlignment="1">
      <alignment horizontal="center" vertical="center"/>
    </xf>
    <xf numFmtId="0" fontId="0" fillId="0" borderId="18" xfId="0" applyFont="1" applyFill="1" applyBorder="1" applyAlignment="1">
      <alignment vertical="center"/>
    </xf>
    <xf numFmtId="0" fontId="20" fillId="0" borderId="0" xfId="0" applyFont="1" applyFill="1" applyBorder="1" applyAlignment="1">
      <alignment horizontal="left" vertical="center" indent="1"/>
    </xf>
    <xf numFmtId="0" fontId="20" fillId="0" borderId="22" xfId="0" applyFont="1" applyFill="1" applyBorder="1" applyAlignment="1">
      <alignment horizontal="left" vertical="center" indent="1"/>
    </xf>
    <xf numFmtId="0" fontId="21" fillId="34" borderId="14" xfId="0" applyFont="1" applyFill="1" applyBorder="1" applyAlignment="1">
      <alignment horizontal="center" vertical="center"/>
    </xf>
    <xf numFmtId="0" fontId="16" fillId="35" borderId="10" xfId="0" applyFont="1" applyFill="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I75"/>
  <sheetViews>
    <sheetView tabSelected="1" view="pageLayout" zoomScale="130" zoomScaleNormal="130" zoomScalePageLayoutView="130" workbookViewId="0">
      <selection activeCell="B5" sqref="B5"/>
    </sheetView>
  </sheetViews>
  <sheetFormatPr defaultColWidth="8.81640625" defaultRowHeight="20.149999999999999" customHeight="1" outlineLevelRow="2" x14ac:dyDescent="0.35"/>
  <cols>
    <col min="1" max="1" width="20.81640625" style="14" customWidth="1"/>
    <col min="2" max="2" width="87.1796875" style="14" bestFit="1" customWidth="1"/>
    <col min="3" max="3" width="14.7265625" style="14" bestFit="1" customWidth="1"/>
    <col min="4" max="8" width="5.7265625" style="15" customWidth="1"/>
    <col min="9" max="9" width="15.453125" style="14" bestFit="1" customWidth="1"/>
    <col min="10" max="16384" width="8.81640625" style="14"/>
  </cols>
  <sheetData>
    <row r="1" spans="1:9" ht="20.149999999999999" customHeight="1" x14ac:dyDescent="0.35">
      <c r="A1" s="54" t="s">
        <v>0</v>
      </c>
    </row>
    <row r="2" spans="1:9" ht="20.149999999999999" customHeight="1" x14ac:dyDescent="0.35">
      <c r="A2" s="53" t="s">
        <v>1</v>
      </c>
    </row>
    <row r="3" spans="1:9" ht="20.149999999999999" customHeight="1" x14ac:dyDescent="0.35">
      <c r="A3" s="53"/>
    </row>
    <row r="4" spans="1:9" ht="20.149999999999999" customHeight="1" x14ac:dyDescent="0.35">
      <c r="A4" s="16" t="s">
        <v>2</v>
      </c>
      <c r="D4" s="62" t="s">
        <v>3</v>
      </c>
      <c r="E4" s="62" t="s">
        <v>4</v>
      </c>
      <c r="F4" s="62" t="s">
        <v>5</v>
      </c>
      <c r="G4" s="62" t="s">
        <v>6</v>
      </c>
      <c r="H4" s="62" t="s">
        <v>7</v>
      </c>
      <c r="I4" s="62" t="s">
        <v>8</v>
      </c>
    </row>
    <row r="5" spans="1:9" ht="20.149999999999999" customHeight="1" x14ac:dyDescent="0.35">
      <c r="A5" s="31" t="s">
        <v>9</v>
      </c>
      <c r="B5" s="32" t="s">
        <v>10</v>
      </c>
      <c r="C5" s="33"/>
      <c r="D5" s="34"/>
      <c r="E5" s="34"/>
      <c r="F5" s="34"/>
      <c r="G5" s="34"/>
      <c r="H5" s="34"/>
      <c r="I5" s="35"/>
    </row>
    <row r="6" spans="1:9" ht="20.149999999999999" customHeight="1" x14ac:dyDescent="0.35">
      <c r="A6" s="31" t="s">
        <v>11</v>
      </c>
      <c r="B6" s="32" t="s">
        <v>12</v>
      </c>
      <c r="C6" s="33"/>
      <c r="D6" s="34"/>
      <c r="E6" s="34"/>
      <c r="F6" s="34"/>
      <c r="G6" s="34"/>
      <c r="H6" s="34"/>
      <c r="I6" s="35"/>
    </row>
    <row r="7" spans="1:9" ht="20.149999999999999" customHeight="1" x14ac:dyDescent="0.35">
      <c r="A7" s="31" t="s">
        <v>13</v>
      </c>
      <c r="B7" s="32" t="s">
        <v>14</v>
      </c>
      <c r="C7" s="33"/>
      <c r="D7" s="34"/>
      <c r="E7" s="34"/>
      <c r="F7" s="34"/>
      <c r="G7" s="34"/>
      <c r="H7" s="34"/>
      <c r="I7" s="35"/>
    </row>
    <row r="8" spans="1:9" ht="20.149999999999999" customHeight="1" x14ac:dyDescent="0.35">
      <c r="A8" s="31" t="s">
        <v>15</v>
      </c>
      <c r="B8" s="32" t="s">
        <v>16</v>
      </c>
      <c r="C8" s="32"/>
      <c r="D8" s="36"/>
      <c r="E8" s="36"/>
      <c r="F8" s="36"/>
      <c r="G8" s="36"/>
      <c r="H8" s="36"/>
      <c r="I8" s="35"/>
    </row>
    <row r="9" spans="1:9" ht="20.149999999999999" customHeight="1" outlineLevel="1" x14ac:dyDescent="0.35">
      <c r="A9" s="24"/>
      <c r="B9" s="17" t="s">
        <v>17</v>
      </c>
      <c r="I9" s="25" t="s">
        <v>18</v>
      </c>
    </row>
    <row r="10" spans="1:9" ht="20.149999999999999" customHeight="1" x14ac:dyDescent="0.35">
      <c r="A10" s="31" t="s">
        <v>19</v>
      </c>
      <c r="B10" s="32" t="s">
        <v>20</v>
      </c>
      <c r="C10" s="32"/>
      <c r="D10" s="36"/>
      <c r="E10" s="36" t="s">
        <v>21</v>
      </c>
      <c r="F10" s="36" t="s">
        <v>21</v>
      </c>
      <c r="G10" s="36" t="s">
        <v>21</v>
      </c>
      <c r="H10" s="36" t="s">
        <v>21</v>
      </c>
      <c r="I10" s="35"/>
    </row>
    <row r="11" spans="1:9" ht="20.149999999999999" customHeight="1" outlineLevel="1" x14ac:dyDescent="0.35">
      <c r="A11" s="24"/>
      <c r="B11" s="17" t="s">
        <v>22</v>
      </c>
      <c r="C11" s="14" t="s">
        <v>23</v>
      </c>
      <c r="E11" s="15" t="s">
        <v>24</v>
      </c>
      <c r="H11" s="15" t="s">
        <v>24</v>
      </c>
      <c r="I11" s="25" t="s">
        <v>25</v>
      </c>
    </row>
    <row r="12" spans="1:9" ht="20.149999999999999" customHeight="1" outlineLevel="1" x14ac:dyDescent="0.35">
      <c r="A12" s="24"/>
      <c r="B12" s="17" t="s">
        <v>26</v>
      </c>
      <c r="C12" s="14" t="s">
        <v>27</v>
      </c>
      <c r="G12" s="15" t="s">
        <v>28</v>
      </c>
      <c r="H12" s="15" t="s">
        <v>28</v>
      </c>
      <c r="I12" s="25" t="s">
        <v>29</v>
      </c>
    </row>
    <row r="13" spans="1:9" ht="20.149999999999999" customHeight="1" outlineLevel="1" x14ac:dyDescent="0.35">
      <c r="A13" s="26"/>
      <c r="B13" s="27" t="s">
        <v>30</v>
      </c>
      <c r="C13" s="28" t="s">
        <v>31</v>
      </c>
      <c r="D13" s="29"/>
      <c r="E13" s="29"/>
      <c r="F13" s="29" t="s">
        <v>24</v>
      </c>
      <c r="G13" s="29"/>
      <c r="H13" s="29"/>
      <c r="I13" s="30" t="s">
        <v>5</v>
      </c>
    </row>
    <row r="14" spans="1:9" ht="20.149999999999999" customHeight="1" x14ac:dyDescent="0.35">
      <c r="A14" s="31" t="s">
        <v>32</v>
      </c>
      <c r="B14" s="32" t="s">
        <v>33</v>
      </c>
      <c r="C14" s="33"/>
      <c r="D14" s="34"/>
      <c r="E14" s="34"/>
      <c r="F14" s="34"/>
      <c r="G14" s="34"/>
      <c r="H14" s="34"/>
      <c r="I14" s="35"/>
    </row>
    <row r="15" spans="1:9" ht="20.149999999999999" customHeight="1" x14ac:dyDescent="0.35">
      <c r="A15" s="31" t="s">
        <v>34</v>
      </c>
      <c r="B15" s="32" t="s">
        <v>35</v>
      </c>
      <c r="C15" s="32"/>
      <c r="D15" s="36" t="s">
        <v>21</v>
      </c>
      <c r="E15" s="36" t="s">
        <v>21</v>
      </c>
      <c r="F15" s="36" t="s">
        <v>21</v>
      </c>
      <c r="G15" s="36" t="s">
        <v>21</v>
      </c>
      <c r="H15" s="36" t="s">
        <v>21</v>
      </c>
      <c r="I15" s="35"/>
    </row>
    <row r="16" spans="1:9" ht="20.149999999999999" customHeight="1" outlineLevel="1" x14ac:dyDescent="0.35">
      <c r="A16" s="24"/>
      <c r="B16" s="17" t="s">
        <v>36</v>
      </c>
      <c r="C16" s="14" t="s">
        <v>23</v>
      </c>
      <c r="E16" s="15" t="s">
        <v>24</v>
      </c>
      <c r="H16" s="15" t="s">
        <v>24</v>
      </c>
      <c r="I16" s="25" t="s">
        <v>37</v>
      </c>
    </row>
    <row r="17" spans="1:9" ht="20.149999999999999" customHeight="1" outlineLevel="1" x14ac:dyDescent="0.35">
      <c r="A17" s="26"/>
      <c r="B17" s="27" t="s">
        <v>38</v>
      </c>
      <c r="C17" s="28" t="s">
        <v>27</v>
      </c>
      <c r="D17" s="29" t="s">
        <v>28</v>
      </c>
      <c r="E17" s="29"/>
      <c r="F17" s="29" t="s">
        <v>28</v>
      </c>
      <c r="G17" s="29" t="s">
        <v>28</v>
      </c>
      <c r="H17" s="29"/>
      <c r="I17" s="30" t="s">
        <v>39</v>
      </c>
    </row>
    <row r="18" spans="1:9" ht="20.149999999999999" customHeight="1" x14ac:dyDescent="0.35">
      <c r="A18" s="31" t="s">
        <v>40</v>
      </c>
      <c r="B18" s="32" t="s">
        <v>41</v>
      </c>
      <c r="C18" s="32"/>
      <c r="D18" s="36" t="s">
        <v>21</v>
      </c>
      <c r="E18" s="36" t="s">
        <v>21</v>
      </c>
      <c r="F18" s="36" t="s">
        <v>21</v>
      </c>
      <c r="G18" s="36" t="s">
        <v>21</v>
      </c>
      <c r="H18" s="36" t="s">
        <v>21</v>
      </c>
      <c r="I18" s="35"/>
    </row>
    <row r="19" spans="1:9" ht="20.149999999999999" customHeight="1" outlineLevel="1" x14ac:dyDescent="0.35">
      <c r="A19" s="37"/>
      <c r="B19" s="38" t="s">
        <v>42</v>
      </c>
      <c r="C19" s="39" t="s">
        <v>43</v>
      </c>
      <c r="D19" s="40" t="s">
        <v>24</v>
      </c>
      <c r="E19" s="40"/>
      <c r="F19" s="40"/>
      <c r="G19" s="40"/>
      <c r="H19" s="40"/>
      <c r="I19" s="23" t="s">
        <v>3</v>
      </c>
    </row>
    <row r="20" spans="1:9" ht="20.149999999999999" customHeight="1" outlineLevel="1" x14ac:dyDescent="0.35">
      <c r="A20" s="24"/>
      <c r="B20" s="17" t="s">
        <v>44</v>
      </c>
      <c r="C20" s="14" t="s">
        <v>45</v>
      </c>
      <c r="H20" s="15" t="s">
        <v>24</v>
      </c>
      <c r="I20" s="25" t="s">
        <v>7</v>
      </c>
    </row>
    <row r="21" spans="1:9" ht="20.149999999999999" customHeight="1" outlineLevel="1" x14ac:dyDescent="0.35">
      <c r="A21" s="24"/>
      <c r="B21" s="17" t="s">
        <v>46</v>
      </c>
      <c r="C21" s="14" t="s">
        <v>47</v>
      </c>
      <c r="E21" s="15" t="s">
        <v>24</v>
      </c>
      <c r="I21" s="25" t="s">
        <v>4</v>
      </c>
    </row>
    <row r="22" spans="1:9" ht="20.149999999999999" customHeight="1" outlineLevel="1" x14ac:dyDescent="0.35">
      <c r="A22" s="24"/>
      <c r="B22" s="17" t="s">
        <v>48</v>
      </c>
      <c r="C22" s="14" t="s">
        <v>27</v>
      </c>
      <c r="F22" s="15" t="s">
        <v>24</v>
      </c>
      <c r="I22" s="25" t="s">
        <v>5</v>
      </c>
    </row>
    <row r="23" spans="1:9" ht="20.149999999999999" customHeight="1" outlineLevel="1" x14ac:dyDescent="0.35">
      <c r="A23" s="26"/>
      <c r="B23" s="27" t="s">
        <v>49</v>
      </c>
      <c r="C23" s="28" t="s">
        <v>50</v>
      </c>
      <c r="D23" s="29"/>
      <c r="E23" s="29"/>
      <c r="F23" s="29"/>
      <c r="G23" s="29" t="s">
        <v>24</v>
      </c>
      <c r="H23" s="29"/>
      <c r="I23" s="30" t="s">
        <v>6</v>
      </c>
    </row>
    <row r="24" spans="1:9" ht="20.149999999999999" customHeight="1" x14ac:dyDescent="0.35">
      <c r="A24" s="31" t="s">
        <v>51</v>
      </c>
      <c r="B24" s="32" t="s">
        <v>14</v>
      </c>
      <c r="C24" s="33"/>
      <c r="D24" s="34"/>
      <c r="E24" s="34"/>
      <c r="F24" s="34"/>
      <c r="G24" s="34"/>
      <c r="H24" s="34"/>
      <c r="I24" s="35"/>
    </row>
    <row r="25" spans="1:9" ht="20.149999999999999" customHeight="1" x14ac:dyDescent="0.35">
      <c r="A25" s="31" t="s">
        <v>52</v>
      </c>
      <c r="B25" s="32" t="s">
        <v>53</v>
      </c>
      <c r="C25" s="33"/>
      <c r="D25" s="34"/>
      <c r="E25" s="34"/>
      <c r="F25" s="34"/>
      <c r="G25" s="34"/>
      <c r="H25" s="34"/>
      <c r="I25" s="35"/>
    </row>
    <row r="26" spans="1:9" ht="20.149999999999999" customHeight="1" x14ac:dyDescent="0.35">
      <c r="A26" s="31" t="s">
        <v>54</v>
      </c>
      <c r="B26" s="32" t="s">
        <v>55</v>
      </c>
      <c r="C26" s="33"/>
      <c r="D26" s="34"/>
      <c r="E26" s="34"/>
      <c r="F26" s="34"/>
      <c r="G26" s="34"/>
      <c r="H26" s="34"/>
      <c r="I26" s="35"/>
    </row>
    <row r="27" spans="1:9" ht="20.149999999999999" customHeight="1" x14ac:dyDescent="0.35">
      <c r="A27" s="31" t="s">
        <v>56</v>
      </c>
      <c r="B27" s="32" t="s">
        <v>57</v>
      </c>
      <c r="C27" s="33"/>
      <c r="D27" s="36" t="s">
        <v>21</v>
      </c>
      <c r="E27" s="36" t="s">
        <v>21</v>
      </c>
      <c r="F27" s="36" t="s">
        <v>21</v>
      </c>
      <c r="G27" s="36" t="s">
        <v>21</v>
      </c>
      <c r="H27" s="36" t="s">
        <v>21</v>
      </c>
      <c r="I27" s="35"/>
    </row>
    <row r="28" spans="1:9" ht="20.149999999999999" customHeight="1" x14ac:dyDescent="0.35">
      <c r="A28" s="16"/>
      <c r="B28" s="16"/>
    </row>
    <row r="29" spans="1:9" ht="20.149999999999999" customHeight="1" x14ac:dyDescent="0.35">
      <c r="A29" s="16"/>
      <c r="B29" s="16"/>
    </row>
    <row r="30" spans="1:9" ht="20.149999999999999" customHeight="1" x14ac:dyDescent="0.35">
      <c r="A30" s="16" t="s">
        <v>58</v>
      </c>
      <c r="B30" s="16" t="s">
        <v>59</v>
      </c>
    </row>
    <row r="33" spans="1:9" ht="20.149999999999999" customHeight="1" x14ac:dyDescent="0.35">
      <c r="A33" s="16" t="s">
        <v>60</v>
      </c>
      <c r="D33" s="62" t="s">
        <v>3</v>
      </c>
      <c r="E33" s="62" t="s">
        <v>4</v>
      </c>
      <c r="F33" s="62" t="s">
        <v>5</v>
      </c>
      <c r="G33" s="62" t="s">
        <v>6</v>
      </c>
      <c r="H33" s="62" t="s">
        <v>7</v>
      </c>
      <c r="I33" s="62" t="s">
        <v>8</v>
      </c>
    </row>
    <row r="34" spans="1:9" ht="20.149999999999999" customHeight="1" x14ac:dyDescent="0.35">
      <c r="A34" s="31" t="s">
        <v>9</v>
      </c>
      <c r="B34" s="32" t="s">
        <v>10</v>
      </c>
      <c r="C34" s="33"/>
      <c r="D34" s="34"/>
      <c r="E34" s="36"/>
      <c r="F34" s="36"/>
      <c r="G34" s="36" t="s">
        <v>21</v>
      </c>
      <c r="H34" s="36" t="s">
        <v>21</v>
      </c>
      <c r="I34" s="35"/>
    </row>
    <row r="35" spans="1:9" ht="20.149999999999999" customHeight="1" outlineLevel="1" x14ac:dyDescent="0.35">
      <c r="A35" s="21"/>
      <c r="B35" s="41" t="s">
        <v>61</v>
      </c>
      <c r="C35" s="42"/>
      <c r="D35" s="43"/>
      <c r="E35" s="43"/>
      <c r="F35" s="43"/>
      <c r="G35" s="43" t="s">
        <v>24</v>
      </c>
      <c r="H35" s="43" t="s">
        <v>24</v>
      </c>
      <c r="I35" s="44" t="s">
        <v>62</v>
      </c>
    </row>
    <row r="36" spans="1:9" ht="20.149999999999999" customHeight="1" x14ac:dyDescent="0.35">
      <c r="A36" s="31" t="s">
        <v>63</v>
      </c>
      <c r="B36" s="32" t="s">
        <v>64</v>
      </c>
      <c r="C36" s="32"/>
      <c r="D36" s="36"/>
      <c r="E36" s="36"/>
      <c r="F36" s="36" t="s">
        <v>21</v>
      </c>
      <c r="G36" s="36" t="s">
        <v>21</v>
      </c>
      <c r="H36" s="36" t="s">
        <v>21</v>
      </c>
      <c r="I36" s="35"/>
    </row>
    <row r="37" spans="1:9" ht="20.149999999999999" customHeight="1" outlineLevel="1" x14ac:dyDescent="0.35">
      <c r="A37" s="45"/>
      <c r="B37" s="20" t="s">
        <v>65</v>
      </c>
      <c r="C37" s="18" t="s">
        <v>23</v>
      </c>
      <c r="D37" s="19"/>
      <c r="E37" s="19"/>
      <c r="F37" s="19"/>
      <c r="G37" s="19"/>
      <c r="H37" s="19" t="s">
        <v>24</v>
      </c>
      <c r="I37" s="46" t="s">
        <v>7</v>
      </c>
    </row>
    <row r="38" spans="1:9" ht="20.149999999999999" customHeight="1" outlineLevel="1" x14ac:dyDescent="0.35">
      <c r="A38" s="45"/>
      <c r="B38" s="20" t="s">
        <v>66</v>
      </c>
      <c r="C38" s="18" t="s">
        <v>50</v>
      </c>
      <c r="D38" s="19"/>
      <c r="E38" s="19"/>
      <c r="F38" s="19" t="s">
        <v>28</v>
      </c>
      <c r="G38" s="19"/>
      <c r="H38" s="19"/>
      <c r="I38" s="46" t="s">
        <v>5</v>
      </c>
    </row>
    <row r="39" spans="1:9" ht="20.149999999999999" customHeight="1" outlineLevel="1" x14ac:dyDescent="0.35">
      <c r="A39" s="45"/>
      <c r="B39" s="20" t="s">
        <v>67</v>
      </c>
      <c r="C39" s="18" t="s">
        <v>45</v>
      </c>
      <c r="D39" s="19"/>
      <c r="E39" s="19"/>
      <c r="F39" s="19"/>
      <c r="G39" s="19" t="s">
        <v>24</v>
      </c>
      <c r="H39" s="19"/>
      <c r="I39" s="46" t="s">
        <v>6</v>
      </c>
    </row>
    <row r="40" spans="1:9" ht="20.149999999999999" customHeight="1" x14ac:dyDescent="0.35">
      <c r="A40" s="31" t="s">
        <v>68</v>
      </c>
      <c r="B40" s="32" t="s">
        <v>69</v>
      </c>
      <c r="C40" s="33"/>
      <c r="D40" s="36" t="s">
        <v>21</v>
      </c>
      <c r="E40" s="36" t="s">
        <v>21</v>
      </c>
      <c r="F40" s="36" t="s">
        <v>21</v>
      </c>
      <c r="G40" s="36" t="s">
        <v>21</v>
      </c>
      <c r="H40" s="36" t="s">
        <v>21</v>
      </c>
      <c r="I40" s="52"/>
    </row>
    <row r="41" spans="1:9" ht="20.149999999999999" customHeight="1" outlineLevel="1" x14ac:dyDescent="0.35">
      <c r="A41" s="45"/>
      <c r="B41" s="59" t="s">
        <v>70</v>
      </c>
      <c r="C41" s="18" t="s">
        <v>50</v>
      </c>
      <c r="D41" s="19" t="s">
        <v>71</v>
      </c>
      <c r="E41" s="19" t="s">
        <v>71</v>
      </c>
      <c r="F41" s="19" t="s">
        <v>71</v>
      </c>
      <c r="G41" s="19"/>
      <c r="H41" s="19" t="s">
        <v>71</v>
      </c>
      <c r="I41" s="46" t="s">
        <v>18</v>
      </c>
    </row>
    <row r="42" spans="1:9" ht="20.149999999999999" customHeight="1" outlineLevel="1" x14ac:dyDescent="0.35">
      <c r="A42" s="47"/>
      <c r="B42" s="48" t="s">
        <v>72</v>
      </c>
      <c r="C42" s="49" t="s">
        <v>27</v>
      </c>
      <c r="D42" s="50"/>
      <c r="E42" s="50"/>
      <c r="F42" s="50"/>
      <c r="G42" s="50" t="s">
        <v>28</v>
      </c>
      <c r="H42" s="50"/>
      <c r="I42" s="51" t="s">
        <v>6</v>
      </c>
    </row>
    <row r="43" spans="1:9" ht="20.149999999999999" customHeight="1" x14ac:dyDescent="0.35">
      <c r="A43" s="31" t="s">
        <v>73</v>
      </c>
      <c r="B43" s="32" t="s">
        <v>14</v>
      </c>
      <c r="C43" s="33"/>
      <c r="D43" s="34"/>
      <c r="E43" s="34"/>
      <c r="F43" s="34"/>
      <c r="G43" s="34"/>
      <c r="H43" s="34"/>
      <c r="I43" s="35"/>
    </row>
    <row r="44" spans="1:9" ht="20.149999999999999" customHeight="1" x14ac:dyDescent="0.35">
      <c r="A44" s="31" t="s">
        <v>19</v>
      </c>
      <c r="B44" s="32" t="s">
        <v>74</v>
      </c>
      <c r="C44" s="33"/>
      <c r="D44" s="36"/>
      <c r="E44" s="36"/>
      <c r="F44" s="36"/>
      <c r="G44" s="36"/>
      <c r="H44" s="36"/>
      <c r="I44" s="52"/>
    </row>
    <row r="45" spans="1:9" ht="20.149999999999999" customHeight="1" outlineLevel="1" x14ac:dyDescent="0.35">
      <c r="A45" s="45"/>
      <c r="B45" s="20" t="s">
        <v>17</v>
      </c>
      <c r="C45" s="18"/>
      <c r="D45" s="19"/>
      <c r="E45" s="19"/>
      <c r="F45" s="19"/>
      <c r="G45" s="19"/>
      <c r="H45" s="19"/>
      <c r="I45" s="46" t="s">
        <v>18</v>
      </c>
    </row>
    <row r="46" spans="1:9" ht="20.149999999999999" customHeight="1" x14ac:dyDescent="0.35">
      <c r="A46" s="31" t="s">
        <v>32</v>
      </c>
      <c r="B46" s="32" t="s">
        <v>33</v>
      </c>
      <c r="C46" s="33"/>
      <c r="D46" s="36"/>
      <c r="E46" s="36" t="s">
        <v>21</v>
      </c>
      <c r="F46" s="36" t="s">
        <v>21</v>
      </c>
      <c r="G46" s="36"/>
      <c r="H46" s="36"/>
      <c r="I46" s="35"/>
    </row>
    <row r="47" spans="1:9" ht="20.149999999999999" customHeight="1" outlineLevel="2" x14ac:dyDescent="0.35">
      <c r="A47" s="47"/>
      <c r="B47" s="48" t="s">
        <v>75</v>
      </c>
      <c r="C47" s="49" t="s">
        <v>76</v>
      </c>
      <c r="D47" s="50"/>
      <c r="E47" s="50" t="s">
        <v>28</v>
      </c>
      <c r="F47" s="50" t="s">
        <v>28</v>
      </c>
      <c r="G47" s="50"/>
      <c r="H47" s="50"/>
      <c r="I47" s="51" t="s">
        <v>77</v>
      </c>
    </row>
    <row r="48" spans="1:9" ht="20.149999999999999" customHeight="1" x14ac:dyDescent="0.35">
      <c r="A48" s="31" t="s">
        <v>34</v>
      </c>
      <c r="B48" s="32" t="s">
        <v>78</v>
      </c>
      <c r="C48" s="32"/>
      <c r="D48" s="36"/>
      <c r="E48" s="36"/>
      <c r="F48" s="36" t="s">
        <v>21</v>
      </c>
      <c r="G48" s="36" t="s">
        <v>21</v>
      </c>
      <c r="H48" s="36"/>
      <c r="I48" s="52"/>
    </row>
    <row r="49" spans="1:9" ht="20.149999999999999" customHeight="1" outlineLevel="1" x14ac:dyDescent="0.35">
      <c r="A49" s="45"/>
      <c r="B49" s="20" t="s">
        <v>79</v>
      </c>
      <c r="C49" s="18" t="s">
        <v>45</v>
      </c>
      <c r="D49" s="19"/>
      <c r="E49" s="19"/>
      <c r="F49" s="19" t="s">
        <v>80</v>
      </c>
      <c r="G49" s="19"/>
      <c r="H49" s="19"/>
      <c r="I49" s="46" t="s">
        <v>5</v>
      </c>
    </row>
    <row r="50" spans="1:9" ht="20.149999999999999" customHeight="1" outlineLevel="1" x14ac:dyDescent="0.35">
      <c r="A50" s="47"/>
      <c r="B50" s="48" t="s">
        <v>81</v>
      </c>
      <c r="C50" s="49" t="s">
        <v>82</v>
      </c>
      <c r="D50" s="50"/>
      <c r="E50" s="50"/>
      <c r="F50" s="50"/>
      <c r="G50" s="50" t="s">
        <v>28</v>
      </c>
      <c r="H50" s="50"/>
      <c r="I50" s="51" t="s">
        <v>6</v>
      </c>
    </row>
    <row r="51" spans="1:9" ht="20.149999999999999" customHeight="1" x14ac:dyDescent="0.35">
      <c r="A51" s="31" t="s">
        <v>40</v>
      </c>
      <c r="B51" s="32" t="s">
        <v>83</v>
      </c>
      <c r="C51" s="33"/>
      <c r="D51" s="36" t="s">
        <v>21</v>
      </c>
      <c r="E51" s="36" t="s">
        <v>21</v>
      </c>
      <c r="F51" s="36" t="s">
        <v>21</v>
      </c>
      <c r="G51" s="36" t="s">
        <v>21</v>
      </c>
      <c r="H51" s="36" t="s">
        <v>21</v>
      </c>
      <c r="I51" s="35"/>
    </row>
    <row r="52" spans="1:9" ht="20.149999999999999" customHeight="1" outlineLevel="1" x14ac:dyDescent="0.35">
      <c r="A52" s="47"/>
      <c r="B52" s="60" t="s">
        <v>84</v>
      </c>
      <c r="C52" s="49" t="s">
        <v>27</v>
      </c>
      <c r="D52" s="50" t="s">
        <v>71</v>
      </c>
      <c r="E52" s="50" t="s">
        <v>71</v>
      </c>
      <c r="F52" s="50" t="s">
        <v>71</v>
      </c>
      <c r="G52" s="50" t="s">
        <v>71</v>
      </c>
      <c r="H52" s="50" t="s">
        <v>71</v>
      </c>
      <c r="I52" s="51" t="s">
        <v>18</v>
      </c>
    </row>
    <row r="53" spans="1:9" ht="20.149999999999999" customHeight="1" x14ac:dyDescent="0.35">
      <c r="A53" s="31" t="s">
        <v>85</v>
      </c>
      <c r="B53" s="32" t="s">
        <v>86</v>
      </c>
      <c r="C53" s="33"/>
      <c r="D53" s="34"/>
      <c r="E53" s="36"/>
      <c r="F53" s="36" t="s">
        <v>21</v>
      </c>
      <c r="G53" s="36" t="s">
        <v>21</v>
      </c>
      <c r="H53" s="36" t="s">
        <v>21</v>
      </c>
      <c r="I53" s="35"/>
    </row>
    <row r="54" spans="1:9" ht="20.149999999999999" customHeight="1" outlineLevel="1" x14ac:dyDescent="0.35">
      <c r="A54" s="45"/>
      <c r="B54" s="20" t="s">
        <v>87</v>
      </c>
      <c r="C54" s="18" t="s">
        <v>23</v>
      </c>
      <c r="D54" s="19"/>
      <c r="E54" s="19"/>
      <c r="F54" s="19"/>
      <c r="G54" s="19" t="s">
        <v>28</v>
      </c>
      <c r="H54" s="19"/>
      <c r="I54" s="46" t="s">
        <v>6</v>
      </c>
    </row>
    <row r="55" spans="1:9" ht="20.149999999999999" customHeight="1" outlineLevel="1" x14ac:dyDescent="0.35">
      <c r="A55" s="47"/>
      <c r="B55" s="48" t="s">
        <v>88</v>
      </c>
      <c r="C55" s="49" t="s">
        <v>27</v>
      </c>
      <c r="D55" s="50"/>
      <c r="E55" s="50"/>
      <c r="F55" s="50" t="s">
        <v>24</v>
      </c>
      <c r="G55" s="50"/>
      <c r="H55" s="50" t="s">
        <v>24</v>
      </c>
      <c r="I55" s="51" t="s">
        <v>89</v>
      </c>
    </row>
    <row r="56" spans="1:9" ht="20.149999999999999" customHeight="1" x14ac:dyDescent="0.35">
      <c r="A56" s="31" t="s">
        <v>52</v>
      </c>
      <c r="B56" s="32" t="s">
        <v>90</v>
      </c>
      <c r="C56" s="33"/>
      <c r="D56" s="34"/>
      <c r="E56" s="34"/>
      <c r="F56" s="34"/>
      <c r="G56" s="34"/>
      <c r="H56" s="34"/>
      <c r="I56" s="35"/>
    </row>
    <row r="57" spans="1:9" ht="20.149999999999999" customHeight="1" x14ac:dyDescent="0.35">
      <c r="A57" s="31" t="s">
        <v>54</v>
      </c>
      <c r="B57" s="32" t="s">
        <v>91</v>
      </c>
      <c r="C57" s="33"/>
      <c r="D57" s="34"/>
      <c r="E57" s="34"/>
      <c r="F57" s="34"/>
      <c r="G57" s="34"/>
      <c r="H57" s="34"/>
      <c r="I57" s="35"/>
    </row>
    <row r="58" spans="1:9" ht="20.149999999999999" customHeight="1" x14ac:dyDescent="0.35">
      <c r="A58" s="16"/>
      <c r="B58" s="16"/>
    </row>
    <row r="59" spans="1:9" ht="20.149999999999999" customHeight="1" x14ac:dyDescent="0.35">
      <c r="A59" s="16"/>
      <c r="B59" s="16"/>
    </row>
    <row r="60" spans="1:9" ht="20.149999999999999" customHeight="1" x14ac:dyDescent="0.35">
      <c r="A60" s="16" t="s">
        <v>92</v>
      </c>
      <c r="B60" s="16" t="s">
        <v>59</v>
      </c>
    </row>
    <row r="61" spans="1:9" ht="20.149999999999999" customHeight="1" x14ac:dyDescent="0.35">
      <c r="A61" s="16"/>
      <c r="B61" s="16"/>
    </row>
    <row r="62" spans="1:9" ht="20.149999999999999" customHeight="1" x14ac:dyDescent="0.35">
      <c r="A62" s="16"/>
      <c r="B62" s="16"/>
    </row>
    <row r="63" spans="1:9" ht="20.149999999999999" customHeight="1" x14ac:dyDescent="0.35">
      <c r="A63" s="16" t="s">
        <v>93</v>
      </c>
      <c r="D63" s="62" t="s">
        <v>3</v>
      </c>
      <c r="E63" s="62" t="s">
        <v>4</v>
      </c>
      <c r="F63" s="62" t="s">
        <v>5</v>
      </c>
      <c r="G63" s="62" t="s">
        <v>6</v>
      </c>
      <c r="H63" s="62" t="s">
        <v>7</v>
      </c>
      <c r="I63" s="62" t="s">
        <v>8</v>
      </c>
    </row>
    <row r="64" spans="1:9" ht="20.149999999999999" customHeight="1" x14ac:dyDescent="0.35">
      <c r="A64" s="31" t="s">
        <v>9</v>
      </c>
      <c r="B64" s="32" t="s">
        <v>10</v>
      </c>
      <c r="C64" s="33"/>
      <c r="D64" s="34"/>
      <c r="E64" s="34"/>
      <c r="F64" s="34"/>
      <c r="G64" s="34"/>
      <c r="H64" s="34"/>
      <c r="I64" s="35"/>
    </row>
    <row r="65" spans="1:9" ht="20.149999999999999" customHeight="1" x14ac:dyDescent="0.35">
      <c r="A65" s="31" t="s">
        <v>94</v>
      </c>
      <c r="B65" s="32" t="s">
        <v>95</v>
      </c>
      <c r="C65" s="33"/>
      <c r="D65" s="34"/>
      <c r="E65" s="34"/>
      <c r="F65" s="34"/>
      <c r="G65" s="34"/>
      <c r="H65" s="34"/>
      <c r="I65" s="35"/>
    </row>
    <row r="66" spans="1:9" ht="20.149999999999999" customHeight="1" x14ac:dyDescent="0.35">
      <c r="A66" s="31" t="s">
        <v>15</v>
      </c>
      <c r="B66" s="32" t="s">
        <v>96</v>
      </c>
      <c r="C66" s="33"/>
      <c r="D66" s="34"/>
      <c r="E66" s="36"/>
      <c r="F66" s="36" t="s">
        <v>21</v>
      </c>
      <c r="G66" s="36" t="s">
        <v>21</v>
      </c>
      <c r="H66" s="36" t="s">
        <v>21</v>
      </c>
      <c r="I66" s="35"/>
    </row>
    <row r="67" spans="1:9" ht="20.149999999999999" customHeight="1" outlineLevel="1" x14ac:dyDescent="0.35">
      <c r="A67" s="22"/>
      <c r="B67" s="55" t="s">
        <v>97</v>
      </c>
      <c r="C67" s="56" t="s">
        <v>27</v>
      </c>
      <c r="D67" s="57"/>
      <c r="E67" s="57"/>
      <c r="F67" s="57" t="s">
        <v>24</v>
      </c>
      <c r="G67" s="57"/>
      <c r="H67" s="57" t="s">
        <v>28</v>
      </c>
      <c r="I67" s="58" t="s">
        <v>89</v>
      </c>
    </row>
    <row r="68" spans="1:9" ht="20.149999999999999" customHeight="1" outlineLevel="1" x14ac:dyDescent="0.35">
      <c r="A68" s="47"/>
      <c r="B68" s="48" t="s">
        <v>98</v>
      </c>
      <c r="C68" s="49" t="s">
        <v>45</v>
      </c>
      <c r="D68" s="50"/>
      <c r="E68" s="50"/>
      <c r="F68" s="50"/>
      <c r="G68" s="50" t="s">
        <v>24</v>
      </c>
      <c r="H68" s="50"/>
      <c r="I68" s="51" t="s">
        <v>6</v>
      </c>
    </row>
    <row r="69" spans="1:9" ht="20.149999999999999" customHeight="1" x14ac:dyDescent="0.35">
      <c r="A69" s="31" t="s">
        <v>19</v>
      </c>
      <c r="B69" s="32" t="s">
        <v>99</v>
      </c>
      <c r="C69" s="33"/>
      <c r="D69" s="61" t="s">
        <v>21</v>
      </c>
      <c r="E69" s="36" t="s">
        <v>21</v>
      </c>
      <c r="F69" s="36" t="s">
        <v>21</v>
      </c>
      <c r="G69" s="36" t="s">
        <v>21</v>
      </c>
      <c r="H69" s="36" t="s">
        <v>21</v>
      </c>
      <c r="I69" s="35"/>
    </row>
    <row r="70" spans="1:9" ht="20.149999999999999" customHeight="1" outlineLevel="1" x14ac:dyDescent="0.35">
      <c r="A70" s="45"/>
      <c r="B70" s="20" t="s">
        <v>100</v>
      </c>
      <c r="C70" s="18" t="s">
        <v>101</v>
      </c>
      <c r="D70" s="19"/>
      <c r="E70" s="19"/>
      <c r="F70" s="19"/>
      <c r="G70" s="19"/>
      <c r="H70" s="19">
        <v>2</v>
      </c>
      <c r="I70" s="46" t="s">
        <v>102</v>
      </c>
    </row>
    <row r="71" spans="1:9" ht="20.149999999999999" customHeight="1" outlineLevel="1" x14ac:dyDescent="0.35">
      <c r="A71" s="45"/>
      <c r="B71" s="59" t="s">
        <v>103</v>
      </c>
      <c r="C71" s="18" t="s">
        <v>50</v>
      </c>
      <c r="D71" s="19" t="s">
        <v>71</v>
      </c>
      <c r="E71" s="19" t="s">
        <v>71</v>
      </c>
      <c r="F71" s="19" t="s">
        <v>71</v>
      </c>
      <c r="G71" s="19" t="s">
        <v>71</v>
      </c>
      <c r="H71" s="19">
        <v>1</v>
      </c>
      <c r="I71" s="46" t="s">
        <v>18</v>
      </c>
    </row>
    <row r="72" spans="1:9" ht="20.149999999999999" customHeight="1" x14ac:dyDescent="0.35">
      <c r="A72" s="31" t="s">
        <v>104</v>
      </c>
      <c r="B72" s="32" t="s">
        <v>105</v>
      </c>
      <c r="C72" s="33"/>
      <c r="D72" s="34"/>
      <c r="E72" s="34"/>
      <c r="F72" s="34"/>
      <c r="G72" s="34"/>
      <c r="H72" s="34"/>
      <c r="I72" s="35"/>
    </row>
    <row r="73" spans="1:9" ht="20.149999999999999" customHeight="1" x14ac:dyDescent="0.35">
      <c r="A73" s="16"/>
      <c r="B73" s="16"/>
    </row>
    <row r="74" spans="1:9" ht="20.149999999999999" customHeight="1" x14ac:dyDescent="0.35">
      <c r="A74" s="16"/>
      <c r="B74" s="16"/>
    </row>
    <row r="75" spans="1:9" ht="20.149999999999999" customHeight="1" x14ac:dyDescent="0.35">
      <c r="A75" s="16" t="s">
        <v>106</v>
      </c>
      <c r="B75" s="16" t="s">
        <v>59</v>
      </c>
    </row>
  </sheetData>
  <pageMargins left="0.5" right="0.5" top="0.5" bottom="0.5" header="0.3" footer="0.3"/>
  <pageSetup scale="76" fitToHeight="0" orientation="landscape" r:id="rId1"/>
  <headerFooter>
    <oddHeader>&amp;L&amp;"-,Bold"&amp;K04-042KPG Revenue Cycle Management&amp;CSample Conference Agenda</oddHeader>
    <oddFooter>Page &amp;P of &amp;N</oddFooter>
  </headerFooter>
  <rowBreaks count="2" manualBreakCount="2">
    <brk id="32" max="16383" man="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90"/>
  <sheetViews>
    <sheetView zoomScale="120" zoomScaleNormal="120" zoomScalePageLayoutView="120" workbookViewId="0">
      <pane ySplit="3" topLeftCell="A4" activePane="bottomLeft" state="frozenSplit"/>
      <selection pane="bottomLeft" activeCell="G5" sqref="G5"/>
    </sheetView>
  </sheetViews>
  <sheetFormatPr defaultColWidth="8.81640625" defaultRowHeight="14.5" x14ac:dyDescent="0.35"/>
  <cols>
    <col min="1" max="2" width="8.81640625" style="1"/>
    <col min="3" max="3" width="11.81640625" style="1" customWidth="1"/>
    <col min="4" max="4" width="10.1796875" style="9" bestFit="1" customWidth="1"/>
    <col min="5" max="5" width="25.81640625" style="2" customWidth="1"/>
    <col min="6" max="7" width="13.1796875" style="1" customWidth="1"/>
    <col min="8" max="9" width="50.7265625" style="1" customWidth="1"/>
    <col min="10" max="10" width="25.7265625" style="1" customWidth="1"/>
    <col min="11" max="11" width="25.7265625" style="1" hidden="1" customWidth="1"/>
    <col min="12" max="13" width="75.7265625" style="1" hidden="1" customWidth="1"/>
    <col min="14" max="14" width="18.81640625" style="1" hidden="1" customWidth="1"/>
    <col min="15" max="15" width="14.7265625" style="1" customWidth="1"/>
    <col min="16" max="16384" width="8.81640625" style="1"/>
  </cols>
  <sheetData>
    <row r="1" spans="1:15" x14ac:dyDescent="0.35">
      <c r="C1" s="13" t="s">
        <v>107</v>
      </c>
    </row>
    <row r="3" spans="1:15" x14ac:dyDescent="0.35">
      <c r="A3" s="4" t="s">
        <v>108</v>
      </c>
      <c r="B3" s="4" t="s">
        <v>109</v>
      </c>
      <c r="C3" s="3" t="s">
        <v>110</v>
      </c>
      <c r="D3" s="10" t="s">
        <v>111</v>
      </c>
      <c r="E3" s="4" t="s">
        <v>112</v>
      </c>
      <c r="F3" s="3" t="s">
        <v>113</v>
      </c>
      <c r="G3" s="3" t="s">
        <v>114</v>
      </c>
      <c r="H3" s="3" t="s">
        <v>115</v>
      </c>
      <c r="I3" s="3" t="s">
        <v>116</v>
      </c>
      <c r="J3" s="3" t="s">
        <v>117</v>
      </c>
      <c r="K3" s="3" t="s">
        <v>118</v>
      </c>
      <c r="L3" s="3" t="s">
        <v>119</v>
      </c>
      <c r="M3" s="3" t="s">
        <v>120</v>
      </c>
      <c r="N3" s="3" t="s">
        <v>121</v>
      </c>
      <c r="O3" s="3" t="s">
        <v>122</v>
      </c>
    </row>
    <row r="4" spans="1:15" ht="72.5" x14ac:dyDescent="0.35">
      <c r="B4" s="1" t="s">
        <v>123</v>
      </c>
      <c r="C4" s="7" t="s">
        <v>124</v>
      </c>
      <c r="D4" s="11">
        <v>42507</v>
      </c>
      <c r="E4" s="8" t="s">
        <v>125</v>
      </c>
      <c r="F4" s="7" t="s">
        <v>126</v>
      </c>
      <c r="G4" s="7">
        <f>COUNTIF($F$4:$F$290,F4)</f>
        <v>1</v>
      </c>
      <c r="H4" s="7" t="s">
        <v>127</v>
      </c>
      <c r="I4" s="7" t="s">
        <v>128</v>
      </c>
      <c r="J4" s="7"/>
      <c r="K4" s="7"/>
      <c r="L4" s="7"/>
      <c r="M4" s="7"/>
      <c r="N4" s="7" t="s">
        <v>129</v>
      </c>
      <c r="O4" s="7" t="s">
        <v>130</v>
      </c>
    </row>
    <row r="5" spans="1:15" ht="116" x14ac:dyDescent="0.35">
      <c r="B5" s="1" t="s">
        <v>123</v>
      </c>
      <c r="C5" s="5" t="s">
        <v>124</v>
      </c>
      <c r="D5" s="12">
        <v>42507</v>
      </c>
      <c r="E5" s="6" t="s">
        <v>131</v>
      </c>
      <c r="F5" s="5" t="s">
        <v>132</v>
      </c>
      <c r="G5" s="7">
        <f t="shared" ref="G5:G68" si="0">COUNTIF($F$4:$F$290,F5)</f>
        <v>1</v>
      </c>
      <c r="H5" s="5" t="s">
        <v>133</v>
      </c>
      <c r="I5" s="5" t="s">
        <v>134</v>
      </c>
      <c r="J5" s="5"/>
      <c r="K5" s="5"/>
      <c r="L5" s="5"/>
      <c r="M5" s="5"/>
      <c r="N5" s="5" t="s">
        <v>129</v>
      </c>
      <c r="O5" s="5" t="s">
        <v>27</v>
      </c>
    </row>
    <row r="6" spans="1:15" ht="72.5" x14ac:dyDescent="0.35">
      <c r="B6" s="1" t="s">
        <v>123</v>
      </c>
      <c r="C6" s="5" t="s">
        <v>124</v>
      </c>
      <c r="D6" s="12">
        <v>42507</v>
      </c>
      <c r="E6" s="6" t="s">
        <v>135</v>
      </c>
      <c r="F6" s="5" t="s">
        <v>136</v>
      </c>
      <c r="G6" s="7">
        <f t="shared" si="0"/>
        <v>1</v>
      </c>
      <c r="H6" s="5" t="s">
        <v>137</v>
      </c>
      <c r="I6" s="5" t="s">
        <v>138</v>
      </c>
      <c r="J6" s="5"/>
      <c r="K6" s="5"/>
      <c r="L6" s="5"/>
      <c r="M6" s="5"/>
      <c r="N6" s="5" t="s">
        <v>129</v>
      </c>
      <c r="O6" s="5" t="s">
        <v>130</v>
      </c>
    </row>
    <row r="7" spans="1:15" ht="130.5" x14ac:dyDescent="0.35">
      <c r="B7" s="1" t="s">
        <v>123</v>
      </c>
      <c r="C7" s="5" t="s">
        <v>124</v>
      </c>
      <c r="D7" s="12">
        <v>42507</v>
      </c>
      <c r="E7" s="6" t="s">
        <v>139</v>
      </c>
      <c r="F7" s="5" t="s">
        <v>140</v>
      </c>
      <c r="G7" s="7">
        <f t="shared" si="0"/>
        <v>1</v>
      </c>
      <c r="H7" s="5" t="s">
        <v>141</v>
      </c>
      <c r="I7" s="5" t="s">
        <v>142</v>
      </c>
      <c r="J7" s="5"/>
      <c r="K7" s="5"/>
      <c r="L7" s="5"/>
      <c r="M7" s="5"/>
      <c r="N7" s="5" t="s">
        <v>129</v>
      </c>
      <c r="O7" s="5" t="s">
        <v>143</v>
      </c>
    </row>
    <row r="8" spans="1:15" ht="130.5" x14ac:dyDescent="0.35">
      <c r="A8" s="1" t="s">
        <v>6</v>
      </c>
      <c r="B8" s="1" t="s">
        <v>123</v>
      </c>
      <c r="C8" s="5" t="s">
        <v>124</v>
      </c>
      <c r="D8" s="12">
        <v>42507</v>
      </c>
      <c r="E8" s="6" t="s">
        <v>144</v>
      </c>
      <c r="F8" s="5" t="s">
        <v>145</v>
      </c>
      <c r="G8" s="7">
        <f t="shared" si="0"/>
        <v>1</v>
      </c>
      <c r="H8" s="5" t="s">
        <v>146</v>
      </c>
      <c r="I8" s="5" t="s">
        <v>147</v>
      </c>
      <c r="J8" s="5"/>
      <c r="K8" s="5"/>
      <c r="L8" s="5"/>
      <c r="M8" s="5"/>
      <c r="N8" s="5" t="s">
        <v>129</v>
      </c>
      <c r="O8" s="5" t="s">
        <v>148</v>
      </c>
    </row>
    <row r="9" spans="1:15" ht="72.5" x14ac:dyDescent="0.35">
      <c r="B9" s="1" t="s">
        <v>123</v>
      </c>
      <c r="C9" s="5" t="s">
        <v>124</v>
      </c>
      <c r="D9" s="12">
        <v>42507</v>
      </c>
      <c r="E9" s="6" t="s">
        <v>149</v>
      </c>
      <c r="F9" s="5" t="s">
        <v>150</v>
      </c>
      <c r="G9" s="7">
        <f t="shared" si="0"/>
        <v>1</v>
      </c>
      <c r="H9" s="5" t="s">
        <v>151</v>
      </c>
      <c r="I9" s="5" t="s">
        <v>152</v>
      </c>
      <c r="J9" s="5"/>
      <c r="K9" s="5"/>
      <c r="L9" s="5"/>
      <c r="M9" s="5"/>
      <c r="N9" s="5" t="s">
        <v>129</v>
      </c>
      <c r="O9" s="5" t="s">
        <v>130</v>
      </c>
    </row>
    <row r="10" spans="1:15" ht="58" x14ac:dyDescent="0.35">
      <c r="B10" s="1" t="s">
        <v>123</v>
      </c>
      <c r="C10" s="5" t="s">
        <v>124</v>
      </c>
      <c r="D10" s="12">
        <v>42507</v>
      </c>
      <c r="E10" s="6" t="s">
        <v>153</v>
      </c>
      <c r="F10" s="5" t="s">
        <v>154</v>
      </c>
      <c r="G10" s="7">
        <f t="shared" si="0"/>
        <v>1</v>
      </c>
      <c r="H10" s="5" t="s">
        <v>155</v>
      </c>
      <c r="I10" s="5" t="s">
        <v>156</v>
      </c>
      <c r="J10" s="5"/>
      <c r="K10" s="5"/>
      <c r="L10" s="5"/>
      <c r="M10" s="5"/>
      <c r="N10" s="5" t="s">
        <v>129</v>
      </c>
      <c r="O10" s="5" t="s">
        <v>157</v>
      </c>
    </row>
    <row r="11" spans="1:15" ht="72.5" x14ac:dyDescent="0.35">
      <c r="B11" s="1" t="s">
        <v>123</v>
      </c>
      <c r="C11" s="5" t="s">
        <v>124</v>
      </c>
      <c r="D11" s="12">
        <v>42507</v>
      </c>
      <c r="E11" s="6" t="s">
        <v>153</v>
      </c>
      <c r="F11" s="5" t="s">
        <v>158</v>
      </c>
      <c r="G11" s="7">
        <f t="shared" si="0"/>
        <v>1</v>
      </c>
      <c r="H11" s="5" t="s">
        <v>159</v>
      </c>
      <c r="I11" s="5" t="s">
        <v>160</v>
      </c>
      <c r="J11" s="5"/>
      <c r="K11" s="5"/>
      <c r="L11" s="5"/>
      <c r="M11" s="5"/>
      <c r="N11" s="5" t="s">
        <v>129</v>
      </c>
      <c r="O11" s="5" t="s">
        <v>27</v>
      </c>
    </row>
    <row r="12" spans="1:15" ht="72.5" x14ac:dyDescent="0.35">
      <c r="B12" s="1" t="s">
        <v>123</v>
      </c>
      <c r="C12" s="5" t="s">
        <v>124</v>
      </c>
      <c r="D12" s="12">
        <v>42507</v>
      </c>
      <c r="E12" s="6" t="s">
        <v>161</v>
      </c>
      <c r="F12" s="5" t="s">
        <v>162</v>
      </c>
      <c r="G12" s="7">
        <f t="shared" si="0"/>
        <v>1</v>
      </c>
      <c r="H12" s="5" t="s">
        <v>163</v>
      </c>
      <c r="I12" s="5" t="s">
        <v>164</v>
      </c>
      <c r="J12" s="5"/>
      <c r="K12" s="5"/>
      <c r="L12" s="5"/>
      <c r="M12" s="5"/>
      <c r="N12" s="5" t="s">
        <v>129</v>
      </c>
      <c r="O12" s="5" t="s">
        <v>165</v>
      </c>
    </row>
    <row r="13" spans="1:15" ht="72.5" x14ac:dyDescent="0.35">
      <c r="B13" s="1" t="s">
        <v>123</v>
      </c>
      <c r="C13" s="5" t="s">
        <v>166</v>
      </c>
      <c r="D13" s="12">
        <v>42508</v>
      </c>
      <c r="E13" s="6" t="s">
        <v>167</v>
      </c>
      <c r="F13" s="5" t="s">
        <v>168</v>
      </c>
      <c r="G13" s="7">
        <f t="shared" si="0"/>
        <v>1</v>
      </c>
      <c r="H13" s="5" t="s">
        <v>169</v>
      </c>
      <c r="I13" s="5" t="s">
        <v>170</v>
      </c>
      <c r="J13" s="5" t="s">
        <v>171</v>
      </c>
      <c r="K13" s="5"/>
      <c r="L13" s="5"/>
      <c r="M13" s="5"/>
      <c r="N13" s="5" t="s">
        <v>129</v>
      </c>
      <c r="O13" s="5" t="s">
        <v>148</v>
      </c>
    </row>
    <row r="14" spans="1:15" ht="58" x14ac:dyDescent="0.35">
      <c r="B14" s="1" t="s">
        <v>123</v>
      </c>
      <c r="C14" s="5" t="s">
        <v>166</v>
      </c>
      <c r="D14" s="12">
        <v>42508</v>
      </c>
      <c r="E14" s="6" t="s">
        <v>172</v>
      </c>
      <c r="F14" s="5" t="s">
        <v>173</v>
      </c>
      <c r="G14" s="7">
        <f t="shared" si="0"/>
        <v>1</v>
      </c>
      <c r="H14" s="5" t="s">
        <v>174</v>
      </c>
      <c r="I14" s="5" t="s">
        <v>175</v>
      </c>
      <c r="J14" s="5" t="s">
        <v>176</v>
      </c>
      <c r="K14" s="5"/>
      <c r="L14" s="5"/>
      <c r="M14" s="5"/>
      <c r="N14" s="5" t="s">
        <v>129</v>
      </c>
      <c r="O14" s="5" t="s">
        <v>165</v>
      </c>
    </row>
    <row r="15" spans="1:15" ht="116" x14ac:dyDescent="0.35">
      <c r="B15" s="1" t="s">
        <v>177</v>
      </c>
      <c r="C15" s="5" t="s">
        <v>166</v>
      </c>
      <c r="D15" s="12">
        <v>42508</v>
      </c>
      <c r="E15" s="6" t="s">
        <v>172</v>
      </c>
      <c r="F15" s="5" t="s">
        <v>178</v>
      </c>
      <c r="G15" s="7">
        <f t="shared" si="0"/>
        <v>1</v>
      </c>
      <c r="H15" s="5" t="s">
        <v>179</v>
      </c>
      <c r="I15" s="5" t="s">
        <v>180</v>
      </c>
      <c r="J15" s="5" t="s">
        <v>181</v>
      </c>
      <c r="K15" s="5" t="s">
        <v>182</v>
      </c>
      <c r="L15" s="5" t="s">
        <v>183</v>
      </c>
      <c r="M15" s="5" t="s">
        <v>184</v>
      </c>
      <c r="N15" s="5" t="s">
        <v>185</v>
      </c>
      <c r="O15" s="5" t="s">
        <v>186</v>
      </c>
    </row>
    <row r="16" spans="1:15" ht="101.5" x14ac:dyDescent="0.35">
      <c r="B16" s="1" t="s">
        <v>123</v>
      </c>
      <c r="C16" s="5" t="s">
        <v>166</v>
      </c>
      <c r="D16" s="12">
        <v>42508</v>
      </c>
      <c r="E16" s="6" t="s">
        <v>172</v>
      </c>
      <c r="F16" s="5" t="s">
        <v>187</v>
      </c>
      <c r="G16" s="7">
        <f t="shared" si="0"/>
        <v>1</v>
      </c>
      <c r="H16" s="5" t="s">
        <v>188</v>
      </c>
      <c r="I16" s="5" t="s">
        <v>189</v>
      </c>
      <c r="J16" s="5" t="s">
        <v>190</v>
      </c>
      <c r="K16" s="5" t="s">
        <v>191</v>
      </c>
      <c r="L16" s="5" t="s">
        <v>192</v>
      </c>
      <c r="M16" s="5" t="s">
        <v>193</v>
      </c>
      <c r="N16" s="5" t="s">
        <v>129</v>
      </c>
      <c r="O16" s="5" t="s">
        <v>194</v>
      </c>
    </row>
    <row r="17" spans="1:15" ht="72.5" x14ac:dyDescent="0.35">
      <c r="B17" s="1" t="s">
        <v>123</v>
      </c>
      <c r="C17" s="5" t="s">
        <v>166</v>
      </c>
      <c r="D17" s="12">
        <v>42508</v>
      </c>
      <c r="E17" s="6" t="s">
        <v>172</v>
      </c>
      <c r="F17" s="5" t="s">
        <v>195</v>
      </c>
      <c r="G17" s="7">
        <f t="shared" si="0"/>
        <v>1</v>
      </c>
      <c r="H17" s="5" t="s">
        <v>196</v>
      </c>
      <c r="I17" s="5" t="s">
        <v>197</v>
      </c>
      <c r="J17" s="5" t="s">
        <v>198</v>
      </c>
      <c r="K17" s="5" t="s">
        <v>199</v>
      </c>
      <c r="L17" s="5" t="s">
        <v>200</v>
      </c>
      <c r="M17" s="5" t="s">
        <v>201</v>
      </c>
      <c r="N17" s="5" t="s">
        <v>129</v>
      </c>
      <c r="O17" s="5" t="s">
        <v>202</v>
      </c>
    </row>
    <row r="18" spans="1:15" ht="58" x14ac:dyDescent="0.35">
      <c r="B18" s="1" t="s">
        <v>123</v>
      </c>
      <c r="C18" s="5" t="s">
        <v>166</v>
      </c>
      <c r="D18" s="12">
        <v>42508</v>
      </c>
      <c r="E18" s="6" t="s">
        <v>172</v>
      </c>
      <c r="F18" s="5" t="s">
        <v>203</v>
      </c>
      <c r="G18" s="7">
        <f t="shared" si="0"/>
        <v>1</v>
      </c>
      <c r="H18" s="5" t="s">
        <v>204</v>
      </c>
      <c r="I18" s="5" t="s">
        <v>205</v>
      </c>
      <c r="J18" s="5" t="s">
        <v>206</v>
      </c>
      <c r="K18" s="5" t="s">
        <v>207</v>
      </c>
      <c r="L18" s="5" t="s">
        <v>208</v>
      </c>
      <c r="M18" s="5"/>
      <c r="N18" s="5" t="s">
        <v>129</v>
      </c>
      <c r="O18" s="5" t="s">
        <v>209</v>
      </c>
    </row>
    <row r="19" spans="1:15" ht="58" x14ac:dyDescent="0.35">
      <c r="B19" s="1" t="s">
        <v>123</v>
      </c>
      <c r="C19" s="5" t="s">
        <v>166</v>
      </c>
      <c r="D19" s="12">
        <v>42508</v>
      </c>
      <c r="E19" s="6" t="s">
        <v>172</v>
      </c>
      <c r="F19" s="5" t="s">
        <v>210</v>
      </c>
      <c r="G19" s="7">
        <f t="shared" si="0"/>
        <v>1</v>
      </c>
      <c r="H19" s="5" t="s">
        <v>211</v>
      </c>
      <c r="I19" s="5" t="s">
        <v>212</v>
      </c>
      <c r="J19" s="5" t="s">
        <v>213</v>
      </c>
      <c r="K19" s="5" t="s">
        <v>214</v>
      </c>
      <c r="L19" s="5" t="s">
        <v>215</v>
      </c>
      <c r="M19" s="5" t="s">
        <v>216</v>
      </c>
      <c r="N19" s="5" t="s">
        <v>129</v>
      </c>
      <c r="O19" s="5" t="s">
        <v>217</v>
      </c>
    </row>
    <row r="20" spans="1:15" ht="261" x14ac:dyDescent="0.35">
      <c r="B20" s="1" t="s">
        <v>123</v>
      </c>
      <c r="C20" s="5" t="s">
        <v>166</v>
      </c>
      <c r="D20" s="12">
        <v>42508</v>
      </c>
      <c r="E20" s="6" t="s">
        <v>172</v>
      </c>
      <c r="F20" s="5" t="s">
        <v>218</v>
      </c>
      <c r="G20" s="7">
        <f t="shared" si="0"/>
        <v>1</v>
      </c>
      <c r="H20" s="5" t="s">
        <v>219</v>
      </c>
      <c r="I20" s="5" t="s">
        <v>220</v>
      </c>
      <c r="J20" s="5" t="s">
        <v>221</v>
      </c>
      <c r="K20" s="5"/>
      <c r="L20" s="5" t="s">
        <v>222</v>
      </c>
      <c r="M20" s="5" t="s">
        <v>223</v>
      </c>
      <c r="N20" s="5" t="s">
        <v>129</v>
      </c>
      <c r="O20" s="5" t="s">
        <v>130</v>
      </c>
    </row>
    <row r="21" spans="1:15" ht="87" x14ac:dyDescent="0.35">
      <c r="A21" s="1" t="s">
        <v>7</v>
      </c>
      <c r="B21" s="1" t="s">
        <v>177</v>
      </c>
      <c r="C21" s="5" t="s">
        <v>166</v>
      </c>
      <c r="D21" s="12">
        <v>42508</v>
      </c>
      <c r="E21" s="6" t="s">
        <v>172</v>
      </c>
      <c r="F21" s="5" t="s">
        <v>224</v>
      </c>
      <c r="G21" s="7">
        <f t="shared" si="0"/>
        <v>2</v>
      </c>
      <c r="H21" s="5" t="s">
        <v>225</v>
      </c>
      <c r="I21" s="5" t="s">
        <v>226</v>
      </c>
      <c r="J21" s="5" t="s">
        <v>227</v>
      </c>
      <c r="K21" s="5"/>
      <c r="L21" s="5" t="s">
        <v>228</v>
      </c>
      <c r="M21" s="5" t="s">
        <v>229</v>
      </c>
      <c r="N21" s="5" t="s">
        <v>129</v>
      </c>
      <c r="O21" s="5" t="s">
        <v>230</v>
      </c>
    </row>
    <row r="22" spans="1:15" ht="406" x14ac:dyDescent="0.35">
      <c r="B22" s="1" t="s">
        <v>177</v>
      </c>
      <c r="C22" s="5" t="s">
        <v>166</v>
      </c>
      <c r="D22" s="12">
        <v>42508</v>
      </c>
      <c r="E22" s="6" t="s">
        <v>172</v>
      </c>
      <c r="F22" s="5" t="s">
        <v>231</v>
      </c>
      <c r="G22" s="7">
        <f t="shared" si="0"/>
        <v>1</v>
      </c>
      <c r="H22" s="5" t="s">
        <v>232</v>
      </c>
      <c r="I22" s="5" t="s">
        <v>233</v>
      </c>
      <c r="J22" s="5" t="s">
        <v>234</v>
      </c>
      <c r="K22" s="5"/>
      <c r="L22" s="5" t="s">
        <v>235</v>
      </c>
      <c r="M22" s="5" t="s">
        <v>236</v>
      </c>
      <c r="N22" s="5" t="s">
        <v>237</v>
      </c>
      <c r="O22" s="5" t="s">
        <v>43</v>
      </c>
    </row>
    <row r="23" spans="1:15" ht="130.5" x14ac:dyDescent="0.35">
      <c r="A23" s="1" t="s">
        <v>6</v>
      </c>
      <c r="B23" s="1" t="s">
        <v>123</v>
      </c>
      <c r="C23" s="5" t="s">
        <v>166</v>
      </c>
      <c r="D23" s="12">
        <v>42508</v>
      </c>
      <c r="E23" s="6" t="s">
        <v>172</v>
      </c>
      <c r="F23" s="5" t="s">
        <v>238</v>
      </c>
      <c r="G23" s="7">
        <f t="shared" si="0"/>
        <v>1</v>
      </c>
      <c r="H23" s="5" t="s">
        <v>239</v>
      </c>
      <c r="I23" s="5" t="s">
        <v>240</v>
      </c>
      <c r="J23" s="5" t="s">
        <v>241</v>
      </c>
      <c r="K23" s="5"/>
      <c r="L23" s="5" t="s">
        <v>242</v>
      </c>
      <c r="M23" s="5" t="s">
        <v>243</v>
      </c>
      <c r="N23" s="5" t="s">
        <v>237</v>
      </c>
      <c r="O23" s="5" t="s">
        <v>101</v>
      </c>
    </row>
    <row r="24" spans="1:15" ht="101.5" x14ac:dyDescent="0.35">
      <c r="B24" s="1" t="s">
        <v>177</v>
      </c>
      <c r="C24" s="5" t="s">
        <v>166</v>
      </c>
      <c r="D24" s="12">
        <v>42508</v>
      </c>
      <c r="E24" s="6" t="s">
        <v>172</v>
      </c>
      <c r="F24" s="5" t="s">
        <v>244</v>
      </c>
      <c r="G24" s="7">
        <f t="shared" si="0"/>
        <v>1</v>
      </c>
      <c r="H24" s="5" t="s">
        <v>245</v>
      </c>
      <c r="I24" s="5" t="s">
        <v>246</v>
      </c>
      <c r="J24" s="5" t="s">
        <v>247</v>
      </c>
      <c r="K24" s="5"/>
      <c r="L24" s="5" t="s">
        <v>248</v>
      </c>
      <c r="M24" s="5" t="s">
        <v>249</v>
      </c>
      <c r="N24" s="5" t="s">
        <v>129</v>
      </c>
      <c r="O24" s="5" t="s">
        <v>250</v>
      </c>
    </row>
    <row r="25" spans="1:15" ht="319" x14ac:dyDescent="0.35">
      <c r="B25" s="1" t="s">
        <v>123</v>
      </c>
      <c r="C25" s="5" t="s">
        <v>166</v>
      </c>
      <c r="D25" s="12">
        <v>42508</v>
      </c>
      <c r="E25" s="6" t="s">
        <v>172</v>
      </c>
      <c r="F25" s="5" t="s">
        <v>251</v>
      </c>
      <c r="G25" s="7">
        <f t="shared" si="0"/>
        <v>1</v>
      </c>
      <c r="H25" s="5" t="s">
        <v>252</v>
      </c>
      <c r="I25" s="5" t="s">
        <v>253</v>
      </c>
      <c r="J25" s="5" t="s">
        <v>254</v>
      </c>
      <c r="K25" s="5"/>
      <c r="L25" s="5" t="s">
        <v>255</v>
      </c>
      <c r="M25" s="5" t="s">
        <v>256</v>
      </c>
      <c r="N25" s="5" t="s">
        <v>129</v>
      </c>
      <c r="O25" s="5" t="s">
        <v>257</v>
      </c>
    </row>
    <row r="26" spans="1:15" x14ac:dyDescent="0.35">
      <c r="A26" s="1" t="s">
        <v>4</v>
      </c>
      <c r="B26" s="1" t="s">
        <v>123</v>
      </c>
      <c r="C26" s="5" t="s">
        <v>166</v>
      </c>
      <c r="D26" s="12">
        <v>42508</v>
      </c>
      <c r="E26" s="6" t="s">
        <v>172</v>
      </c>
      <c r="F26" s="5" t="s">
        <v>258</v>
      </c>
      <c r="G26" s="7">
        <f t="shared" si="0"/>
        <v>1</v>
      </c>
      <c r="H26" s="5" t="s">
        <v>259</v>
      </c>
      <c r="I26" s="5" t="s">
        <v>260</v>
      </c>
      <c r="J26" s="5"/>
      <c r="K26" s="5"/>
      <c r="L26" s="5"/>
      <c r="M26" s="5"/>
      <c r="N26" s="5" t="s">
        <v>129</v>
      </c>
      <c r="O26" s="5" t="s">
        <v>31</v>
      </c>
    </row>
    <row r="27" spans="1:15" ht="159.5" x14ac:dyDescent="0.35">
      <c r="B27" s="1" t="s">
        <v>123</v>
      </c>
      <c r="C27" s="5" t="s">
        <v>166</v>
      </c>
      <c r="D27" s="12">
        <v>42508</v>
      </c>
      <c r="E27" s="6" t="s">
        <v>172</v>
      </c>
      <c r="F27" s="5" t="s">
        <v>261</v>
      </c>
      <c r="G27" s="7">
        <f t="shared" si="0"/>
        <v>1</v>
      </c>
      <c r="H27" s="5" t="s">
        <v>262</v>
      </c>
      <c r="I27" s="5" t="s">
        <v>263</v>
      </c>
      <c r="J27" s="5" t="s">
        <v>264</v>
      </c>
      <c r="K27" s="5"/>
      <c r="L27" s="5" t="s">
        <v>265</v>
      </c>
      <c r="M27" s="5" t="s">
        <v>266</v>
      </c>
      <c r="N27" s="5" t="s">
        <v>267</v>
      </c>
      <c r="O27" s="5" t="s">
        <v>268</v>
      </c>
    </row>
    <row r="28" spans="1:15" ht="72.5" x14ac:dyDescent="0.35">
      <c r="B28" s="1" t="s">
        <v>123</v>
      </c>
      <c r="C28" s="5" t="s">
        <v>166</v>
      </c>
      <c r="D28" s="12">
        <v>42508</v>
      </c>
      <c r="E28" s="6" t="s">
        <v>172</v>
      </c>
      <c r="F28" s="5" t="s">
        <v>269</v>
      </c>
      <c r="G28" s="7">
        <f t="shared" si="0"/>
        <v>1</v>
      </c>
      <c r="H28" s="5" t="s">
        <v>270</v>
      </c>
      <c r="I28" s="5" t="s">
        <v>271</v>
      </c>
      <c r="J28" s="5" t="s">
        <v>272</v>
      </c>
      <c r="K28" s="5"/>
      <c r="L28" s="5" t="s">
        <v>273</v>
      </c>
      <c r="M28" s="5" t="s">
        <v>274</v>
      </c>
      <c r="N28" s="5" t="s">
        <v>267</v>
      </c>
      <c r="O28" s="5" t="s">
        <v>275</v>
      </c>
    </row>
    <row r="29" spans="1:15" ht="101.5" x14ac:dyDescent="0.35">
      <c r="A29" s="1" t="s">
        <v>276</v>
      </c>
      <c r="B29" s="1" t="s">
        <v>177</v>
      </c>
      <c r="C29" s="5" t="s">
        <v>166</v>
      </c>
      <c r="D29" s="12">
        <v>42508</v>
      </c>
      <c r="E29" s="6" t="s">
        <v>172</v>
      </c>
      <c r="F29" s="5" t="s">
        <v>277</v>
      </c>
      <c r="G29" s="7">
        <f t="shared" si="0"/>
        <v>1</v>
      </c>
      <c r="H29" s="5" t="s">
        <v>278</v>
      </c>
      <c r="I29" s="5" t="s">
        <v>279</v>
      </c>
      <c r="J29" s="5" t="s">
        <v>280</v>
      </c>
      <c r="K29" s="5"/>
      <c r="L29" s="5"/>
      <c r="M29" s="5"/>
      <c r="N29" s="5" t="s">
        <v>129</v>
      </c>
      <c r="O29" s="5" t="s">
        <v>281</v>
      </c>
    </row>
    <row r="30" spans="1:15" ht="43.5" x14ac:dyDescent="0.35">
      <c r="B30" s="1" t="s">
        <v>123</v>
      </c>
      <c r="C30" s="5" t="s">
        <v>166</v>
      </c>
      <c r="D30" s="12">
        <v>42508</v>
      </c>
      <c r="E30" s="6" t="s">
        <v>282</v>
      </c>
      <c r="F30" s="5" t="s">
        <v>283</v>
      </c>
      <c r="G30" s="7">
        <f t="shared" si="0"/>
        <v>1</v>
      </c>
      <c r="H30" s="5" t="s">
        <v>284</v>
      </c>
      <c r="I30" s="5" t="s">
        <v>285</v>
      </c>
      <c r="J30" s="5" t="s">
        <v>286</v>
      </c>
      <c r="K30" s="5"/>
      <c r="L30" s="5"/>
      <c r="M30" s="5"/>
      <c r="N30" s="5" t="s">
        <v>129</v>
      </c>
      <c r="O30" s="5" t="s">
        <v>148</v>
      </c>
    </row>
    <row r="31" spans="1:15" ht="72.5" x14ac:dyDescent="0.35">
      <c r="B31" s="1" t="s">
        <v>123</v>
      </c>
      <c r="C31" s="5" t="s">
        <v>166</v>
      </c>
      <c r="D31" s="12">
        <v>42508</v>
      </c>
      <c r="E31" s="6" t="s">
        <v>287</v>
      </c>
      <c r="F31" s="5" t="s">
        <v>288</v>
      </c>
      <c r="G31" s="7">
        <f t="shared" si="0"/>
        <v>1</v>
      </c>
      <c r="H31" s="5" t="s">
        <v>289</v>
      </c>
      <c r="I31" s="5" t="s">
        <v>290</v>
      </c>
      <c r="J31" s="5" t="s">
        <v>291</v>
      </c>
      <c r="K31" s="5"/>
      <c r="L31" s="5"/>
      <c r="M31" s="5" t="s">
        <v>292</v>
      </c>
      <c r="N31" s="5" t="s">
        <v>129</v>
      </c>
      <c r="O31" s="5" t="s">
        <v>148</v>
      </c>
    </row>
    <row r="32" spans="1:15" ht="72.5" x14ac:dyDescent="0.35">
      <c r="B32" s="1" t="s">
        <v>123</v>
      </c>
      <c r="C32" s="5" t="s">
        <v>166</v>
      </c>
      <c r="D32" s="12">
        <v>42508</v>
      </c>
      <c r="E32" s="6" t="s">
        <v>293</v>
      </c>
      <c r="F32" s="5" t="s">
        <v>294</v>
      </c>
      <c r="G32" s="7">
        <f t="shared" si="0"/>
        <v>1</v>
      </c>
      <c r="H32" s="5" t="s">
        <v>295</v>
      </c>
      <c r="I32" s="5" t="s">
        <v>296</v>
      </c>
      <c r="J32" s="5" t="s">
        <v>297</v>
      </c>
      <c r="K32" s="5" t="s">
        <v>182</v>
      </c>
      <c r="L32" s="5" t="s">
        <v>298</v>
      </c>
      <c r="M32" s="5"/>
      <c r="N32" s="5" t="s">
        <v>129</v>
      </c>
      <c r="O32" s="5" t="s">
        <v>186</v>
      </c>
    </row>
    <row r="33" spans="1:15" ht="116" x14ac:dyDescent="0.35">
      <c r="B33" s="1" t="s">
        <v>123</v>
      </c>
      <c r="C33" s="5" t="s">
        <v>166</v>
      </c>
      <c r="D33" s="12">
        <v>42508</v>
      </c>
      <c r="E33" s="6" t="s">
        <v>293</v>
      </c>
      <c r="F33" s="5" t="s">
        <v>299</v>
      </c>
      <c r="G33" s="7">
        <f t="shared" si="0"/>
        <v>1</v>
      </c>
      <c r="H33" s="5" t="s">
        <v>300</v>
      </c>
      <c r="I33" s="5" t="s">
        <v>301</v>
      </c>
      <c r="J33" s="5" t="s">
        <v>302</v>
      </c>
      <c r="K33" s="5" t="s">
        <v>191</v>
      </c>
      <c r="L33" s="5" t="s">
        <v>303</v>
      </c>
      <c r="M33" s="5" t="s">
        <v>304</v>
      </c>
      <c r="N33" s="5" t="s">
        <v>129</v>
      </c>
      <c r="O33" s="5" t="s">
        <v>194</v>
      </c>
    </row>
    <row r="34" spans="1:15" ht="72.5" x14ac:dyDescent="0.35">
      <c r="B34" s="1" t="s">
        <v>123</v>
      </c>
      <c r="C34" s="5" t="s">
        <v>166</v>
      </c>
      <c r="D34" s="12">
        <v>42508</v>
      </c>
      <c r="E34" s="6" t="s">
        <v>293</v>
      </c>
      <c r="F34" s="5" t="s">
        <v>305</v>
      </c>
      <c r="G34" s="7">
        <f t="shared" si="0"/>
        <v>1</v>
      </c>
      <c r="H34" s="5" t="s">
        <v>306</v>
      </c>
      <c r="I34" s="5" t="s">
        <v>307</v>
      </c>
      <c r="J34" s="5" t="s">
        <v>308</v>
      </c>
      <c r="K34" s="5" t="s">
        <v>199</v>
      </c>
      <c r="L34" s="5" t="s">
        <v>309</v>
      </c>
      <c r="M34" s="5"/>
      <c r="N34" s="5" t="s">
        <v>237</v>
      </c>
      <c r="O34" s="5" t="s">
        <v>202</v>
      </c>
    </row>
    <row r="35" spans="1:15" ht="116" x14ac:dyDescent="0.35">
      <c r="B35" s="1" t="s">
        <v>123</v>
      </c>
      <c r="C35" s="5" t="s">
        <v>166</v>
      </c>
      <c r="D35" s="12">
        <v>42508</v>
      </c>
      <c r="E35" s="6" t="s">
        <v>293</v>
      </c>
      <c r="F35" s="5" t="s">
        <v>310</v>
      </c>
      <c r="G35" s="7">
        <f t="shared" si="0"/>
        <v>1</v>
      </c>
      <c r="H35" s="5" t="s">
        <v>311</v>
      </c>
      <c r="I35" s="5" t="s">
        <v>312</v>
      </c>
      <c r="J35" s="5" t="s">
        <v>313</v>
      </c>
      <c r="K35" s="5" t="s">
        <v>207</v>
      </c>
      <c r="L35" s="5" t="s">
        <v>314</v>
      </c>
      <c r="M35" s="5" t="s">
        <v>315</v>
      </c>
      <c r="N35" s="5" t="s">
        <v>129</v>
      </c>
      <c r="O35" s="5" t="s">
        <v>209</v>
      </c>
    </row>
    <row r="36" spans="1:15" ht="72.5" x14ac:dyDescent="0.35">
      <c r="B36" s="1" t="s">
        <v>177</v>
      </c>
      <c r="C36" s="5" t="s">
        <v>166</v>
      </c>
      <c r="D36" s="12">
        <v>42508</v>
      </c>
      <c r="E36" s="6" t="s">
        <v>293</v>
      </c>
      <c r="F36" s="5" t="s">
        <v>316</v>
      </c>
      <c r="G36" s="7">
        <f t="shared" si="0"/>
        <v>1</v>
      </c>
      <c r="H36" s="5" t="s">
        <v>317</v>
      </c>
      <c r="I36" s="5" t="s">
        <v>318</v>
      </c>
      <c r="J36" s="5" t="s">
        <v>319</v>
      </c>
      <c r="K36" s="5" t="s">
        <v>214</v>
      </c>
      <c r="L36" s="5" t="s">
        <v>320</v>
      </c>
      <c r="M36" s="5" t="s">
        <v>321</v>
      </c>
      <c r="N36" s="5" t="s">
        <v>129</v>
      </c>
      <c r="O36" s="5" t="s">
        <v>217</v>
      </c>
    </row>
    <row r="37" spans="1:15" ht="87" x14ac:dyDescent="0.35">
      <c r="B37" s="1" t="s">
        <v>123</v>
      </c>
      <c r="C37" s="5" t="s">
        <v>166</v>
      </c>
      <c r="D37" s="12">
        <v>42508</v>
      </c>
      <c r="E37" s="6" t="s">
        <v>293</v>
      </c>
      <c r="F37" s="5" t="s">
        <v>322</v>
      </c>
      <c r="G37" s="7">
        <f t="shared" si="0"/>
        <v>1</v>
      </c>
      <c r="H37" s="5" t="s">
        <v>323</v>
      </c>
      <c r="I37" s="5" t="s">
        <v>324</v>
      </c>
      <c r="J37" s="5" t="s">
        <v>325</v>
      </c>
      <c r="K37" s="5"/>
      <c r="L37" s="5" t="s">
        <v>326</v>
      </c>
      <c r="M37" s="5" t="s">
        <v>327</v>
      </c>
      <c r="N37" s="5" t="s">
        <v>129</v>
      </c>
      <c r="O37" s="5" t="s">
        <v>130</v>
      </c>
    </row>
    <row r="38" spans="1:15" ht="43.5" x14ac:dyDescent="0.35">
      <c r="B38" s="1" t="s">
        <v>177</v>
      </c>
      <c r="C38" s="5" t="s">
        <v>166</v>
      </c>
      <c r="D38" s="12">
        <v>42508</v>
      </c>
      <c r="E38" s="6" t="s">
        <v>293</v>
      </c>
      <c r="F38" s="5" t="s">
        <v>328</v>
      </c>
      <c r="G38" s="7">
        <f t="shared" si="0"/>
        <v>2</v>
      </c>
      <c r="H38" s="5" t="s">
        <v>329</v>
      </c>
      <c r="I38" s="5" t="s">
        <v>330</v>
      </c>
      <c r="J38" s="5" t="s">
        <v>331</v>
      </c>
      <c r="K38" s="5"/>
      <c r="L38" s="5" t="s">
        <v>332</v>
      </c>
      <c r="M38" s="5" t="s">
        <v>333</v>
      </c>
      <c r="N38" s="5" t="s">
        <v>129</v>
      </c>
      <c r="O38" s="5" t="s">
        <v>334</v>
      </c>
    </row>
    <row r="39" spans="1:15" ht="87" x14ac:dyDescent="0.35">
      <c r="B39" s="1" t="s">
        <v>123</v>
      </c>
      <c r="C39" s="5" t="s">
        <v>166</v>
      </c>
      <c r="D39" s="12">
        <v>42508</v>
      </c>
      <c r="E39" s="6" t="s">
        <v>293</v>
      </c>
      <c r="F39" s="5" t="s">
        <v>335</v>
      </c>
      <c r="G39" s="7">
        <f t="shared" si="0"/>
        <v>1</v>
      </c>
      <c r="H39" s="5" t="s">
        <v>336</v>
      </c>
      <c r="I39" s="5" t="s">
        <v>337</v>
      </c>
      <c r="J39" s="5" t="s">
        <v>338</v>
      </c>
      <c r="K39" s="5"/>
      <c r="L39" s="5" t="s">
        <v>339</v>
      </c>
      <c r="M39" s="5" t="s">
        <v>340</v>
      </c>
      <c r="N39" s="5" t="s">
        <v>237</v>
      </c>
      <c r="O39" s="5" t="s">
        <v>43</v>
      </c>
    </row>
    <row r="40" spans="1:15" ht="116" x14ac:dyDescent="0.35">
      <c r="B40" s="1" t="s">
        <v>177</v>
      </c>
      <c r="C40" s="5" t="s">
        <v>166</v>
      </c>
      <c r="D40" s="12">
        <v>42508</v>
      </c>
      <c r="E40" s="6" t="s">
        <v>293</v>
      </c>
      <c r="F40" s="5" t="s">
        <v>341</v>
      </c>
      <c r="G40" s="7">
        <f t="shared" si="0"/>
        <v>1</v>
      </c>
      <c r="H40" s="5" t="s">
        <v>342</v>
      </c>
      <c r="I40" s="5" t="s">
        <v>343</v>
      </c>
      <c r="J40" s="5" t="s">
        <v>344</v>
      </c>
      <c r="K40" s="5"/>
      <c r="L40" s="5" t="s">
        <v>345</v>
      </c>
      <c r="M40" s="5" t="s">
        <v>346</v>
      </c>
      <c r="N40" s="5" t="s">
        <v>129</v>
      </c>
      <c r="O40" s="5" t="s">
        <v>257</v>
      </c>
    </row>
    <row r="41" spans="1:15" ht="409.5" x14ac:dyDescent="0.35">
      <c r="B41" s="1" t="s">
        <v>123</v>
      </c>
      <c r="C41" s="5" t="s">
        <v>166</v>
      </c>
      <c r="D41" s="12">
        <v>42508</v>
      </c>
      <c r="E41" s="6" t="s">
        <v>293</v>
      </c>
      <c r="F41" s="5" t="s">
        <v>347</v>
      </c>
      <c r="G41" s="7">
        <f t="shared" si="0"/>
        <v>1</v>
      </c>
      <c r="H41" s="5" t="s">
        <v>348</v>
      </c>
      <c r="I41" s="5" t="s">
        <v>349</v>
      </c>
      <c r="J41" s="5" t="s">
        <v>350</v>
      </c>
      <c r="K41" s="5"/>
      <c r="L41" s="5" t="s">
        <v>351</v>
      </c>
      <c r="M41" s="5" t="s">
        <v>352</v>
      </c>
      <c r="N41" s="5" t="s">
        <v>129</v>
      </c>
      <c r="O41" s="5" t="s">
        <v>101</v>
      </c>
    </row>
    <row r="42" spans="1:15" ht="203" x14ac:dyDescent="0.35">
      <c r="B42" s="1" t="s">
        <v>123</v>
      </c>
      <c r="C42" s="5" t="s">
        <v>166</v>
      </c>
      <c r="D42" s="12">
        <v>42508</v>
      </c>
      <c r="E42" s="6" t="s">
        <v>293</v>
      </c>
      <c r="F42" s="5" t="s">
        <v>353</v>
      </c>
      <c r="G42" s="7">
        <f t="shared" si="0"/>
        <v>1</v>
      </c>
      <c r="H42" s="5" t="s">
        <v>354</v>
      </c>
      <c r="I42" s="5" t="s">
        <v>355</v>
      </c>
      <c r="J42" s="5" t="s">
        <v>356</v>
      </c>
      <c r="K42" s="5"/>
      <c r="L42" s="5" t="s">
        <v>357</v>
      </c>
      <c r="M42" s="5" t="s">
        <v>358</v>
      </c>
      <c r="N42" s="5" t="s">
        <v>237</v>
      </c>
      <c r="O42" s="5" t="s">
        <v>250</v>
      </c>
    </row>
    <row r="43" spans="1:15" ht="174" x14ac:dyDescent="0.35">
      <c r="A43" s="1" t="s">
        <v>359</v>
      </c>
      <c r="B43" s="1" t="s">
        <v>177</v>
      </c>
      <c r="C43" s="5" t="s">
        <v>166</v>
      </c>
      <c r="D43" s="12">
        <v>42508</v>
      </c>
      <c r="E43" s="6" t="s">
        <v>293</v>
      </c>
      <c r="F43" s="5" t="s">
        <v>360</v>
      </c>
      <c r="G43" s="7">
        <f t="shared" si="0"/>
        <v>1</v>
      </c>
      <c r="H43" s="5" t="s">
        <v>361</v>
      </c>
      <c r="I43" s="5" t="s">
        <v>362</v>
      </c>
      <c r="J43" s="5" t="s">
        <v>363</v>
      </c>
      <c r="K43" s="5"/>
      <c r="L43" s="5" t="s">
        <v>364</v>
      </c>
      <c r="M43" s="5" t="s">
        <v>365</v>
      </c>
      <c r="N43" s="5" t="s">
        <v>237</v>
      </c>
      <c r="O43" s="5" t="s">
        <v>230</v>
      </c>
    </row>
    <row r="44" spans="1:15" ht="72.5" x14ac:dyDescent="0.35">
      <c r="A44" s="1" t="s">
        <v>366</v>
      </c>
      <c r="B44" s="1" t="s">
        <v>177</v>
      </c>
      <c r="C44" s="5" t="s">
        <v>166</v>
      </c>
      <c r="D44" s="12">
        <v>42508</v>
      </c>
      <c r="E44" s="6" t="s">
        <v>293</v>
      </c>
      <c r="F44" s="5" t="s">
        <v>367</v>
      </c>
      <c r="G44" s="7">
        <f t="shared" si="0"/>
        <v>2</v>
      </c>
      <c r="H44" s="5" t="s">
        <v>368</v>
      </c>
      <c r="I44" s="5" t="s">
        <v>369</v>
      </c>
      <c r="J44" s="5" t="s">
        <v>370</v>
      </c>
      <c r="K44" s="5"/>
      <c r="L44" s="5" t="s">
        <v>371</v>
      </c>
      <c r="M44" s="5" t="s">
        <v>372</v>
      </c>
      <c r="N44" s="5" t="s">
        <v>129</v>
      </c>
      <c r="O44" s="5" t="s">
        <v>23</v>
      </c>
    </row>
    <row r="45" spans="1:15" ht="145" x14ac:dyDescent="0.35">
      <c r="C45" s="5" t="s">
        <v>166</v>
      </c>
      <c r="D45" s="12">
        <v>42508</v>
      </c>
      <c r="E45" s="6" t="s">
        <v>293</v>
      </c>
      <c r="F45" s="5" t="s">
        <v>373</v>
      </c>
      <c r="G45" s="7">
        <f t="shared" si="0"/>
        <v>1</v>
      </c>
      <c r="H45" s="5" t="s">
        <v>374</v>
      </c>
      <c r="I45" s="5" t="s">
        <v>375</v>
      </c>
      <c r="J45" s="5" t="s">
        <v>376</v>
      </c>
      <c r="K45" s="5"/>
      <c r="L45" s="5" t="s">
        <v>377</v>
      </c>
      <c r="M45" s="5" t="s">
        <v>378</v>
      </c>
      <c r="N45" s="5" t="s">
        <v>129</v>
      </c>
      <c r="O45" s="5" t="s">
        <v>45</v>
      </c>
    </row>
    <row r="46" spans="1:15" ht="87" x14ac:dyDescent="0.35">
      <c r="A46" s="1" t="s">
        <v>379</v>
      </c>
      <c r="B46" s="1" t="s">
        <v>380</v>
      </c>
      <c r="C46" s="5" t="s">
        <v>166</v>
      </c>
      <c r="D46" s="12">
        <v>42508</v>
      </c>
      <c r="E46" s="6" t="s">
        <v>293</v>
      </c>
      <c r="F46" s="5" t="s">
        <v>381</v>
      </c>
      <c r="G46" s="7">
        <f t="shared" si="0"/>
        <v>1</v>
      </c>
      <c r="H46" s="5" t="s">
        <v>382</v>
      </c>
      <c r="I46" s="5" t="s">
        <v>383</v>
      </c>
      <c r="J46" s="5" t="s">
        <v>384</v>
      </c>
      <c r="K46" s="5"/>
      <c r="L46" s="5" t="s">
        <v>385</v>
      </c>
      <c r="M46" s="5" t="s">
        <v>386</v>
      </c>
      <c r="N46" s="5" t="s">
        <v>129</v>
      </c>
      <c r="O46" s="5" t="s">
        <v>27</v>
      </c>
    </row>
    <row r="47" spans="1:15" ht="101.5" x14ac:dyDescent="0.35">
      <c r="C47" s="5" t="s">
        <v>166</v>
      </c>
      <c r="D47" s="12">
        <v>42508</v>
      </c>
      <c r="E47" s="6" t="s">
        <v>293</v>
      </c>
      <c r="F47" s="5" t="s">
        <v>387</v>
      </c>
      <c r="G47" s="7">
        <f t="shared" si="0"/>
        <v>2</v>
      </c>
      <c r="H47" s="5" t="s">
        <v>388</v>
      </c>
      <c r="I47" s="5" t="s">
        <v>389</v>
      </c>
      <c r="J47" s="5" t="s">
        <v>390</v>
      </c>
      <c r="K47" s="5"/>
      <c r="L47" s="5" t="e">
        <f>-How the Centricity Point of Service collections module can help drive collections at your organization. -Some of the organizational and policy changes that your users need to manage to maximize POS collections, particularly for prior balances. -Lessons learned in the roadmap to improved Point of Service collections.</f>
        <v>#NAME?</v>
      </c>
      <c r="M47" s="5" t="s">
        <v>391</v>
      </c>
      <c r="N47" s="5" t="s">
        <v>129</v>
      </c>
      <c r="O47" s="5" t="s">
        <v>392</v>
      </c>
    </row>
    <row r="48" spans="1:15" ht="58" x14ac:dyDescent="0.35">
      <c r="C48" s="5" t="s">
        <v>166</v>
      </c>
      <c r="D48" s="12">
        <v>42508</v>
      </c>
      <c r="E48" s="6" t="s">
        <v>293</v>
      </c>
      <c r="F48" s="5" t="s">
        <v>393</v>
      </c>
      <c r="G48" s="7">
        <f t="shared" si="0"/>
        <v>2</v>
      </c>
      <c r="H48" s="5" t="s">
        <v>394</v>
      </c>
      <c r="I48" s="5" t="s">
        <v>395</v>
      </c>
      <c r="J48" s="5" t="s">
        <v>396</v>
      </c>
      <c r="K48" s="5"/>
      <c r="L48" s="5" t="s">
        <v>397</v>
      </c>
      <c r="M48" s="5" t="s">
        <v>398</v>
      </c>
      <c r="N48" s="5" t="s">
        <v>129</v>
      </c>
      <c r="O48" s="5" t="s">
        <v>143</v>
      </c>
    </row>
    <row r="49" spans="1:15" ht="130.5" x14ac:dyDescent="0.35">
      <c r="C49" s="5" t="s">
        <v>166</v>
      </c>
      <c r="D49" s="12">
        <v>42508</v>
      </c>
      <c r="E49" s="6" t="s">
        <v>293</v>
      </c>
      <c r="F49" s="5" t="s">
        <v>399</v>
      </c>
      <c r="G49" s="7">
        <f t="shared" si="0"/>
        <v>1</v>
      </c>
      <c r="H49" s="5" t="s">
        <v>400</v>
      </c>
      <c r="I49" s="5" t="s">
        <v>401</v>
      </c>
      <c r="J49" s="5" t="s">
        <v>402</v>
      </c>
      <c r="K49" s="5"/>
      <c r="L49" s="5" t="s">
        <v>403</v>
      </c>
      <c r="M49" s="5" t="s">
        <v>404</v>
      </c>
      <c r="N49" s="5" t="s">
        <v>129</v>
      </c>
      <c r="O49" s="5" t="s">
        <v>82</v>
      </c>
    </row>
    <row r="50" spans="1:15" ht="58" x14ac:dyDescent="0.35">
      <c r="B50" s="1" t="s">
        <v>123</v>
      </c>
      <c r="C50" s="5" t="s">
        <v>166</v>
      </c>
      <c r="D50" s="12">
        <v>42508</v>
      </c>
      <c r="E50" s="6" t="s">
        <v>293</v>
      </c>
      <c r="F50" s="5" t="s">
        <v>405</v>
      </c>
      <c r="G50" s="7">
        <f t="shared" si="0"/>
        <v>1</v>
      </c>
      <c r="H50" s="5" t="s">
        <v>406</v>
      </c>
      <c r="I50" s="5" t="s">
        <v>407</v>
      </c>
      <c r="J50" s="5" t="s">
        <v>408</v>
      </c>
      <c r="K50" s="5"/>
      <c r="L50" s="5" t="s">
        <v>409</v>
      </c>
      <c r="M50" s="5" t="s">
        <v>410</v>
      </c>
      <c r="N50" s="5" t="s">
        <v>129</v>
      </c>
      <c r="O50" s="5" t="s">
        <v>268</v>
      </c>
    </row>
    <row r="51" spans="1:15" ht="232" x14ac:dyDescent="0.35">
      <c r="B51" s="1" t="s">
        <v>123</v>
      </c>
      <c r="C51" s="5" t="s">
        <v>166</v>
      </c>
      <c r="D51" s="12">
        <v>42508</v>
      </c>
      <c r="E51" s="6" t="s">
        <v>293</v>
      </c>
      <c r="F51" s="5" t="s">
        <v>411</v>
      </c>
      <c r="G51" s="7">
        <f t="shared" si="0"/>
        <v>1</v>
      </c>
      <c r="H51" s="5" t="s">
        <v>412</v>
      </c>
      <c r="I51" s="5" t="s">
        <v>413</v>
      </c>
      <c r="J51" s="5" t="s">
        <v>414</v>
      </c>
      <c r="K51" s="5"/>
      <c r="L51" s="5" t="s">
        <v>415</v>
      </c>
      <c r="M51" s="5" t="s">
        <v>416</v>
      </c>
      <c r="N51" s="5" t="s">
        <v>267</v>
      </c>
      <c r="O51" s="5" t="s">
        <v>275</v>
      </c>
    </row>
    <row r="52" spans="1:15" ht="130.5" x14ac:dyDescent="0.35">
      <c r="A52" s="1" t="s">
        <v>5</v>
      </c>
      <c r="B52" s="1" t="s">
        <v>177</v>
      </c>
      <c r="C52" s="5" t="s">
        <v>166</v>
      </c>
      <c r="D52" s="12">
        <v>42508</v>
      </c>
      <c r="E52" s="6" t="s">
        <v>293</v>
      </c>
      <c r="F52" s="5" t="s">
        <v>417</v>
      </c>
      <c r="G52" s="7">
        <f t="shared" si="0"/>
        <v>1</v>
      </c>
      <c r="H52" s="5" t="s">
        <v>418</v>
      </c>
      <c r="I52" s="5" t="s">
        <v>419</v>
      </c>
      <c r="J52" s="5" t="s">
        <v>420</v>
      </c>
      <c r="K52" s="5"/>
      <c r="L52" s="5"/>
      <c r="M52" s="5"/>
      <c r="N52" s="5" t="s">
        <v>129</v>
      </c>
      <c r="O52" s="5" t="s">
        <v>31</v>
      </c>
    </row>
    <row r="53" spans="1:15" ht="72.5" x14ac:dyDescent="0.35">
      <c r="B53" s="1" t="s">
        <v>123</v>
      </c>
      <c r="C53" s="5" t="s">
        <v>166</v>
      </c>
      <c r="D53" s="12">
        <v>42508</v>
      </c>
      <c r="E53" s="6" t="s">
        <v>421</v>
      </c>
      <c r="F53" s="5" t="s">
        <v>422</v>
      </c>
      <c r="G53" s="7">
        <f t="shared" si="0"/>
        <v>1</v>
      </c>
      <c r="H53" s="5" t="s">
        <v>423</v>
      </c>
      <c r="I53" s="5" t="s">
        <v>424</v>
      </c>
      <c r="J53" s="5" t="s">
        <v>291</v>
      </c>
      <c r="K53" s="5"/>
      <c r="L53" s="5"/>
      <c r="M53" s="5"/>
      <c r="N53" s="5" t="s">
        <v>129</v>
      </c>
      <c r="O53" s="5" t="s">
        <v>148</v>
      </c>
    </row>
    <row r="54" spans="1:15" ht="72.5" x14ac:dyDescent="0.35">
      <c r="C54" s="5" t="s">
        <v>166</v>
      </c>
      <c r="D54" s="12">
        <v>42508</v>
      </c>
      <c r="E54" s="6" t="s">
        <v>425</v>
      </c>
      <c r="F54" s="5" t="s">
        <v>426</v>
      </c>
      <c r="G54" s="7">
        <f t="shared" si="0"/>
        <v>1</v>
      </c>
      <c r="H54" s="5" t="s">
        <v>427</v>
      </c>
      <c r="I54" s="5" t="s">
        <v>428</v>
      </c>
      <c r="J54" s="5"/>
      <c r="K54" s="5"/>
      <c r="L54" s="5"/>
      <c r="M54" s="5"/>
      <c r="N54" s="5" t="s">
        <v>129</v>
      </c>
      <c r="O54" s="5" t="s">
        <v>429</v>
      </c>
    </row>
    <row r="55" spans="1:15" x14ac:dyDescent="0.35">
      <c r="B55" s="1" t="s">
        <v>123</v>
      </c>
      <c r="C55" s="5" t="s">
        <v>166</v>
      </c>
      <c r="D55" s="12">
        <v>42508</v>
      </c>
      <c r="E55" s="6" t="s">
        <v>430</v>
      </c>
      <c r="F55" s="5" t="s">
        <v>431</v>
      </c>
      <c r="G55" s="7">
        <f t="shared" si="0"/>
        <v>1</v>
      </c>
      <c r="H55" s="5" t="s">
        <v>432</v>
      </c>
      <c r="I55" s="5" t="s">
        <v>432</v>
      </c>
      <c r="J55" s="5"/>
      <c r="K55" s="5"/>
      <c r="L55" s="5"/>
      <c r="M55" s="5"/>
      <c r="N55" s="5" t="s">
        <v>129</v>
      </c>
      <c r="O55" s="5" t="s">
        <v>31</v>
      </c>
    </row>
    <row r="56" spans="1:15" ht="116" x14ac:dyDescent="0.35">
      <c r="B56" s="1" t="s">
        <v>123</v>
      </c>
      <c r="C56" s="5" t="s">
        <v>166</v>
      </c>
      <c r="D56" s="12">
        <v>42508</v>
      </c>
      <c r="E56" s="6" t="s">
        <v>430</v>
      </c>
      <c r="F56" s="5" t="s">
        <v>433</v>
      </c>
      <c r="G56" s="7">
        <f t="shared" si="0"/>
        <v>1</v>
      </c>
      <c r="H56" s="5" t="s">
        <v>434</v>
      </c>
      <c r="I56" s="5" t="s">
        <v>435</v>
      </c>
      <c r="J56" s="5" t="s">
        <v>436</v>
      </c>
      <c r="K56" s="5" t="s">
        <v>182</v>
      </c>
      <c r="L56" s="5" t="s">
        <v>437</v>
      </c>
      <c r="M56" s="5" t="s">
        <v>438</v>
      </c>
      <c r="N56" s="5" t="s">
        <v>185</v>
      </c>
      <c r="O56" s="5" t="s">
        <v>186</v>
      </c>
    </row>
    <row r="57" spans="1:15" ht="101.5" x14ac:dyDescent="0.35">
      <c r="B57" s="1" t="s">
        <v>123</v>
      </c>
      <c r="C57" s="5" t="s">
        <v>166</v>
      </c>
      <c r="D57" s="12">
        <v>42508</v>
      </c>
      <c r="E57" s="6" t="s">
        <v>430</v>
      </c>
      <c r="F57" s="5" t="s">
        <v>439</v>
      </c>
      <c r="G57" s="7">
        <f t="shared" si="0"/>
        <v>1</v>
      </c>
      <c r="H57" s="5" t="s">
        <v>440</v>
      </c>
      <c r="I57" s="5" t="s">
        <v>441</v>
      </c>
      <c r="J57" s="5" t="s">
        <v>442</v>
      </c>
      <c r="K57" s="5" t="s">
        <v>191</v>
      </c>
      <c r="L57" s="5" t="s">
        <v>443</v>
      </c>
      <c r="M57" s="5" t="s">
        <v>444</v>
      </c>
      <c r="N57" s="5" t="s">
        <v>129</v>
      </c>
      <c r="O57" s="5" t="s">
        <v>194</v>
      </c>
    </row>
    <row r="58" spans="1:15" ht="116" x14ac:dyDescent="0.35">
      <c r="B58" s="1" t="s">
        <v>177</v>
      </c>
      <c r="C58" s="5" t="s">
        <v>166</v>
      </c>
      <c r="D58" s="12">
        <v>42508</v>
      </c>
      <c r="E58" s="6" t="s">
        <v>430</v>
      </c>
      <c r="F58" s="5" t="s">
        <v>445</v>
      </c>
      <c r="G58" s="7">
        <f t="shared" si="0"/>
        <v>1</v>
      </c>
      <c r="H58" s="5" t="s">
        <v>446</v>
      </c>
      <c r="I58" s="5" t="s">
        <v>447</v>
      </c>
      <c r="J58" s="5" t="s">
        <v>448</v>
      </c>
      <c r="K58" s="5" t="s">
        <v>199</v>
      </c>
      <c r="L58" s="5" t="s">
        <v>449</v>
      </c>
      <c r="M58" s="5"/>
      <c r="N58" s="5" t="s">
        <v>129</v>
      </c>
      <c r="O58" s="5" t="s">
        <v>202</v>
      </c>
    </row>
    <row r="59" spans="1:15" ht="87" x14ac:dyDescent="0.35">
      <c r="B59" s="1" t="s">
        <v>123</v>
      </c>
      <c r="C59" s="5" t="s">
        <v>166</v>
      </c>
      <c r="D59" s="12">
        <v>42508</v>
      </c>
      <c r="E59" s="6" t="s">
        <v>430</v>
      </c>
      <c r="F59" s="5" t="s">
        <v>450</v>
      </c>
      <c r="G59" s="7">
        <f t="shared" si="0"/>
        <v>1</v>
      </c>
      <c r="H59" s="5" t="s">
        <v>451</v>
      </c>
      <c r="I59" s="5" t="s">
        <v>452</v>
      </c>
      <c r="J59" s="5" t="s">
        <v>453</v>
      </c>
      <c r="K59" s="5" t="s">
        <v>207</v>
      </c>
      <c r="L59" s="5" t="s">
        <v>454</v>
      </c>
      <c r="M59" s="5"/>
      <c r="N59" s="5" t="s">
        <v>129</v>
      </c>
      <c r="O59" s="5" t="s">
        <v>209</v>
      </c>
    </row>
    <row r="60" spans="1:15" ht="58" x14ac:dyDescent="0.35">
      <c r="B60" s="1" t="s">
        <v>123</v>
      </c>
      <c r="C60" s="5" t="s">
        <v>166</v>
      </c>
      <c r="D60" s="12">
        <v>42508</v>
      </c>
      <c r="E60" s="6" t="s">
        <v>430</v>
      </c>
      <c r="F60" s="5" t="s">
        <v>455</v>
      </c>
      <c r="G60" s="7">
        <f t="shared" si="0"/>
        <v>1</v>
      </c>
      <c r="H60" s="5" t="s">
        <v>456</v>
      </c>
      <c r="I60" s="5" t="s">
        <v>457</v>
      </c>
      <c r="J60" s="5" t="s">
        <v>458</v>
      </c>
      <c r="K60" s="5" t="s">
        <v>214</v>
      </c>
      <c r="L60" s="5" t="s">
        <v>459</v>
      </c>
      <c r="M60" s="5" t="s">
        <v>216</v>
      </c>
      <c r="N60" s="5" t="s">
        <v>237</v>
      </c>
      <c r="O60" s="5" t="s">
        <v>217</v>
      </c>
    </row>
    <row r="61" spans="1:15" x14ac:dyDescent="0.35">
      <c r="B61" s="1" t="s">
        <v>123</v>
      </c>
      <c r="C61" s="5" t="s">
        <v>166</v>
      </c>
      <c r="D61" s="12">
        <v>42508</v>
      </c>
      <c r="E61" s="6" t="s">
        <v>430</v>
      </c>
      <c r="F61" s="5" t="s">
        <v>460</v>
      </c>
      <c r="G61" s="7">
        <f t="shared" si="0"/>
        <v>1</v>
      </c>
      <c r="H61" s="5" t="s">
        <v>432</v>
      </c>
      <c r="I61" s="5" t="s">
        <v>432</v>
      </c>
      <c r="J61" s="5"/>
      <c r="K61" s="5"/>
      <c r="L61" s="5"/>
      <c r="M61" s="5"/>
      <c r="N61" s="5" t="s">
        <v>129</v>
      </c>
      <c r="O61" s="5" t="s">
        <v>31</v>
      </c>
    </row>
    <row r="62" spans="1:15" ht="72.5" x14ac:dyDescent="0.35">
      <c r="B62" s="1" t="s">
        <v>123</v>
      </c>
      <c r="C62" s="5" t="s">
        <v>166</v>
      </c>
      <c r="D62" s="12">
        <v>42508</v>
      </c>
      <c r="E62" s="6" t="s">
        <v>430</v>
      </c>
      <c r="F62" s="5" t="s">
        <v>461</v>
      </c>
      <c r="G62" s="7">
        <f t="shared" si="0"/>
        <v>1</v>
      </c>
      <c r="H62" s="5" t="s">
        <v>462</v>
      </c>
      <c r="I62" s="5" t="s">
        <v>463</v>
      </c>
      <c r="J62" s="5" t="s">
        <v>464</v>
      </c>
      <c r="K62" s="5"/>
      <c r="L62" s="5" t="s">
        <v>465</v>
      </c>
      <c r="M62" s="5" t="s">
        <v>466</v>
      </c>
      <c r="N62" s="5" t="s">
        <v>129</v>
      </c>
      <c r="O62" s="5" t="s">
        <v>230</v>
      </c>
    </row>
    <row r="63" spans="1:15" ht="43.5" x14ac:dyDescent="0.35">
      <c r="B63" s="1" t="s">
        <v>123</v>
      </c>
      <c r="C63" s="5" t="s">
        <v>166</v>
      </c>
      <c r="D63" s="12">
        <v>42508</v>
      </c>
      <c r="E63" s="6" t="s">
        <v>430</v>
      </c>
      <c r="F63" s="5" t="s">
        <v>467</v>
      </c>
      <c r="G63" s="7">
        <f t="shared" si="0"/>
        <v>1</v>
      </c>
      <c r="H63" s="5" t="s">
        <v>468</v>
      </c>
      <c r="I63" s="5" t="s">
        <v>469</v>
      </c>
      <c r="J63" s="5" t="s">
        <v>470</v>
      </c>
      <c r="K63" s="5"/>
      <c r="L63" s="5" t="s">
        <v>471</v>
      </c>
      <c r="M63" s="5" t="s">
        <v>472</v>
      </c>
      <c r="N63" s="5" t="s">
        <v>185</v>
      </c>
      <c r="O63" s="5" t="s">
        <v>250</v>
      </c>
    </row>
    <row r="64" spans="1:15" ht="145" x14ac:dyDescent="0.35">
      <c r="B64" s="1" t="s">
        <v>123</v>
      </c>
      <c r="C64" s="5" t="s">
        <v>166</v>
      </c>
      <c r="D64" s="12">
        <v>42508</v>
      </c>
      <c r="E64" s="6" t="s">
        <v>430</v>
      </c>
      <c r="F64" s="5" t="s">
        <v>473</v>
      </c>
      <c r="G64" s="7">
        <f t="shared" si="0"/>
        <v>1</v>
      </c>
      <c r="H64" s="5" t="s">
        <v>474</v>
      </c>
      <c r="I64" s="5" t="s">
        <v>475</v>
      </c>
      <c r="J64" s="5" t="s">
        <v>476</v>
      </c>
      <c r="K64" s="5"/>
      <c r="L64" s="5" t="s">
        <v>477</v>
      </c>
      <c r="M64" s="5" t="s">
        <v>478</v>
      </c>
      <c r="N64" s="5" t="s">
        <v>237</v>
      </c>
      <c r="O64" s="5" t="s">
        <v>43</v>
      </c>
    </row>
    <row r="65" spans="1:15" ht="116" x14ac:dyDescent="0.35">
      <c r="B65" s="1" t="s">
        <v>123</v>
      </c>
      <c r="C65" s="5" t="s">
        <v>166</v>
      </c>
      <c r="D65" s="12">
        <v>42508</v>
      </c>
      <c r="E65" s="6" t="s">
        <v>430</v>
      </c>
      <c r="F65" s="5" t="s">
        <v>479</v>
      </c>
      <c r="G65" s="7">
        <f t="shared" si="0"/>
        <v>1</v>
      </c>
      <c r="H65" s="5" t="s">
        <v>480</v>
      </c>
      <c r="I65" s="5" t="s">
        <v>481</v>
      </c>
      <c r="J65" s="5" t="s">
        <v>482</v>
      </c>
      <c r="K65" s="5"/>
      <c r="L65" s="5" t="s">
        <v>483</v>
      </c>
      <c r="M65" s="5" t="s">
        <v>484</v>
      </c>
      <c r="N65" s="5" t="s">
        <v>129</v>
      </c>
      <c r="O65" s="5" t="s">
        <v>101</v>
      </c>
    </row>
    <row r="66" spans="1:15" ht="275.5" x14ac:dyDescent="0.35">
      <c r="B66" s="1" t="s">
        <v>123</v>
      </c>
      <c r="C66" s="5" t="s">
        <v>166</v>
      </c>
      <c r="D66" s="12">
        <v>42508</v>
      </c>
      <c r="E66" s="6" t="s">
        <v>430</v>
      </c>
      <c r="F66" s="5" t="s">
        <v>485</v>
      </c>
      <c r="G66" s="7">
        <f t="shared" si="0"/>
        <v>1</v>
      </c>
      <c r="H66" s="5" t="s">
        <v>486</v>
      </c>
      <c r="I66" s="5" t="s">
        <v>487</v>
      </c>
      <c r="J66" s="5" t="s">
        <v>488</v>
      </c>
      <c r="K66" s="5"/>
      <c r="L66" s="5" t="s">
        <v>489</v>
      </c>
      <c r="M66" s="5"/>
      <c r="N66" s="5" t="s">
        <v>129</v>
      </c>
      <c r="O66" s="5" t="s">
        <v>334</v>
      </c>
    </row>
    <row r="67" spans="1:15" ht="130.5" x14ac:dyDescent="0.35">
      <c r="B67" s="1" t="s">
        <v>123</v>
      </c>
      <c r="C67" s="5" t="s">
        <v>166</v>
      </c>
      <c r="D67" s="12">
        <v>42508</v>
      </c>
      <c r="E67" s="6" t="s">
        <v>430</v>
      </c>
      <c r="F67" s="5" t="s">
        <v>490</v>
      </c>
      <c r="G67" s="7">
        <f t="shared" si="0"/>
        <v>1</v>
      </c>
      <c r="H67" s="5" t="s">
        <v>491</v>
      </c>
      <c r="I67" s="5" t="s">
        <v>492</v>
      </c>
      <c r="J67" s="5" t="s">
        <v>493</v>
      </c>
      <c r="K67" s="5"/>
      <c r="L67" s="5" t="s">
        <v>494</v>
      </c>
      <c r="M67" s="5" t="s">
        <v>495</v>
      </c>
      <c r="N67" s="5" t="s">
        <v>129</v>
      </c>
      <c r="O67" s="5" t="s">
        <v>257</v>
      </c>
    </row>
    <row r="68" spans="1:15" ht="87" x14ac:dyDescent="0.35">
      <c r="A68" s="1" t="s">
        <v>496</v>
      </c>
      <c r="C68" s="5" t="s">
        <v>166</v>
      </c>
      <c r="D68" s="12">
        <v>42508</v>
      </c>
      <c r="E68" s="6" t="s">
        <v>430</v>
      </c>
      <c r="F68" s="5" t="s">
        <v>497</v>
      </c>
      <c r="G68" s="7">
        <f t="shared" si="0"/>
        <v>1</v>
      </c>
      <c r="H68" s="5" t="s">
        <v>498</v>
      </c>
      <c r="I68" s="5" t="s">
        <v>499</v>
      </c>
      <c r="J68" s="5" t="s">
        <v>500</v>
      </c>
      <c r="K68" s="5"/>
      <c r="L68" s="5" t="s">
        <v>501</v>
      </c>
      <c r="M68" s="5" t="s">
        <v>502</v>
      </c>
      <c r="N68" s="5" t="s">
        <v>129</v>
      </c>
      <c r="O68" s="5" t="s">
        <v>503</v>
      </c>
    </row>
    <row r="69" spans="1:15" ht="261" x14ac:dyDescent="0.35">
      <c r="C69" s="5" t="s">
        <v>166</v>
      </c>
      <c r="D69" s="12">
        <v>42508</v>
      </c>
      <c r="E69" s="6" t="s">
        <v>430</v>
      </c>
      <c r="F69" s="5" t="s">
        <v>504</v>
      </c>
      <c r="G69" s="7">
        <f t="shared" ref="G69:G132" si="1">COUNTIF($F$4:$F$290,F69)</f>
        <v>1</v>
      </c>
      <c r="H69" s="5" t="s">
        <v>505</v>
      </c>
      <c r="I69" s="5" t="s">
        <v>506</v>
      </c>
      <c r="J69" s="5" t="s">
        <v>507</v>
      </c>
      <c r="K69" s="5"/>
      <c r="L69" s="5" t="s">
        <v>508</v>
      </c>
      <c r="M69" s="5" t="s">
        <v>509</v>
      </c>
      <c r="N69" s="5" t="s">
        <v>129</v>
      </c>
      <c r="O69" s="5" t="s">
        <v>143</v>
      </c>
    </row>
    <row r="70" spans="1:15" ht="145" x14ac:dyDescent="0.35">
      <c r="A70" s="1" t="s">
        <v>510</v>
      </c>
      <c r="C70" s="5" t="s">
        <v>166</v>
      </c>
      <c r="D70" s="12">
        <v>42508</v>
      </c>
      <c r="E70" s="6" t="s">
        <v>430</v>
      </c>
      <c r="F70" s="5" t="s">
        <v>511</v>
      </c>
      <c r="G70" s="7">
        <f t="shared" si="1"/>
        <v>1</v>
      </c>
      <c r="H70" s="5" t="s">
        <v>512</v>
      </c>
      <c r="I70" s="5" t="s">
        <v>513</v>
      </c>
      <c r="J70" s="5" t="s">
        <v>514</v>
      </c>
      <c r="K70" s="5"/>
      <c r="L70" s="5" t="s">
        <v>515</v>
      </c>
      <c r="M70" s="5" t="s">
        <v>372</v>
      </c>
      <c r="N70" s="5" t="s">
        <v>129</v>
      </c>
      <c r="O70" s="5" t="s">
        <v>23</v>
      </c>
    </row>
    <row r="71" spans="1:15" ht="58" x14ac:dyDescent="0.35">
      <c r="A71" s="1" t="s">
        <v>516</v>
      </c>
      <c r="B71" s="1" t="s">
        <v>380</v>
      </c>
      <c r="C71" s="5" t="s">
        <v>166</v>
      </c>
      <c r="D71" s="12">
        <v>42508</v>
      </c>
      <c r="E71" s="6" t="s">
        <v>430</v>
      </c>
      <c r="F71" s="5" t="s">
        <v>517</v>
      </c>
      <c r="G71" s="7">
        <f t="shared" si="1"/>
        <v>1</v>
      </c>
      <c r="H71" s="5" t="s">
        <v>518</v>
      </c>
      <c r="I71" s="5" t="s">
        <v>519</v>
      </c>
      <c r="J71" s="5" t="s">
        <v>520</v>
      </c>
      <c r="K71" s="5"/>
      <c r="L71" s="5" t="s">
        <v>521</v>
      </c>
      <c r="M71" s="5" t="s">
        <v>522</v>
      </c>
      <c r="N71" s="5" t="s">
        <v>129</v>
      </c>
      <c r="O71" s="5" t="s">
        <v>27</v>
      </c>
    </row>
    <row r="72" spans="1:15" ht="101.5" x14ac:dyDescent="0.35">
      <c r="C72" s="5" t="s">
        <v>166</v>
      </c>
      <c r="D72" s="12">
        <v>42508</v>
      </c>
      <c r="E72" s="6" t="s">
        <v>430</v>
      </c>
      <c r="F72" s="5" t="s">
        <v>523</v>
      </c>
      <c r="G72" s="7">
        <f t="shared" si="1"/>
        <v>2</v>
      </c>
      <c r="H72" s="5" t="s">
        <v>524</v>
      </c>
      <c r="I72" s="5" t="s">
        <v>525</v>
      </c>
      <c r="J72" s="5" t="s">
        <v>526</v>
      </c>
      <c r="K72" s="5"/>
      <c r="L72" s="5" t="s">
        <v>527</v>
      </c>
      <c r="M72" s="5" t="s">
        <v>528</v>
      </c>
      <c r="N72" s="5" t="s">
        <v>129</v>
      </c>
      <c r="O72" s="5">
        <v>123</v>
      </c>
    </row>
    <row r="73" spans="1:15" ht="130.5" x14ac:dyDescent="0.35">
      <c r="C73" s="5" t="s">
        <v>166</v>
      </c>
      <c r="D73" s="12">
        <v>42508</v>
      </c>
      <c r="E73" s="6" t="s">
        <v>430</v>
      </c>
      <c r="F73" s="5" t="s">
        <v>529</v>
      </c>
      <c r="G73" s="7">
        <f t="shared" si="1"/>
        <v>1</v>
      </c>
      <c r="H73" s="5" t="s">
        <v>530</v>
      </c>
      <c r="I73" s="5" t="s">
        <v>531</v>
      </c>
      <c r="J73" s="5" t="s">
        <v>532</v>
      </c>
      <c r="K73" s="5"/>
      <c r="L73" s="5" t="s">
        <v>533</v>
      </c>
      <c r="M73" s="5" t="s">
        <v>534</v>
      </c>
      <c r="N73" s="5" t="s">
        <v>129</v>
      </c>
      <c r="O73" s="5" t="s">
        <v>50</v>
      </c>
    </row>
    <row r="74" spans="1:15" ht="203" x14ac:dyDescent="0.35">
      <c r="C74" s="5" t="s">
        <v>166</v>
      </c>
      <c r="D74" s="12">
        <v>42508</v>
      </c>
      <c r="E74" s="6" t="s">
        <v>430</v>
      </c>
      <c r="F74" s="5" t="s">
        <v>535</v>
      </c>
      <c r="G74" s="7">
        <f t="shared" si="1"/>
        <v>2</v>
      </c>
      <c r="H74" s="5" t="s">
        <v>536</v>
      </c>
      <c r="I74" s="5" t="s">
        <v>537</v>
      </c>
      <c r="J74" s="5" t="s">
        <v>538</v>
      </c>
      <c r="K74" s="5"/>
      <c r="L74" s="5" t="s">
        <v>539</v>
      </c>
      <c r="M74" s="5" t="s">
        <v>540</v>
      </c>
      <c r="N74" s="5" t="s">
        <v>129</v>
      </c>
      <c r="O74" s="5" t="s">
        <v>392</v>
      </c>
    </row>
    <row r="75" spans="1:15" ht="145" x14ac:dyDescent="0.35">
      <c r="C75" s="5" t="s">
        <v>166</v>
      </c>
      <c r="D75" s="12">
        <v>42508</v>
      </c>
      <c r="E75" s="6" t="s">
        <v>430</v>
      </c>
      <c r="F75" s="5" t="s">
        <v>541</v>
      </c>
      <c r="G75" s="7">
        <f t="shared" si="1"/>
        <v>1</v>
      </c>
      <c r="H75" s="5" t="s">
        <v>542</v>
      </c>
      <c r="I75" s="5" t="s">
        <v>543</v>
      </c>
      <c r="J75" s="5" t="s">
        <v>544</v>
      </c>
      <c r="K75" s="5"/>
      <c r="L75" s="5" t="s">
        <v>545</v>
      </c>
      <c r="M75" s="5" t="s">
        <v>546</v>
      </c>
      <c r="N75" s="5" t="s">
        <v>129</v>
      </c>
      <c r="O75" s="5" t="s">
        <v>45</v>
      </c>
    </row>
    <row r="76" spans="1:15" ht="304.5" x14ac:dyDescent="0.35">
      <c r="C76" s="5" t="s">
        <v>166</v>
      </c>
      <c r="D76" s="12">
        <v>42508</v>
      </c>
      <c r="E76" s="6" t="s">
        <v>430</v>
      </c>
      <c r="F76" s="5" t="s">
        <v>547</v>
      </c>
      <c r="G76" s="7">
        <f t="shared" si="1"/>
        <v>1</v>
      </c>
      <c r="H76" s="5" t="s">
        <v>548</v>
      </c>
      <c r="I76" s="5" t="s">
        <v>549</v>
      </c>
      <c r="J76" s="5" t="s">
        <v>550</v>
      </c>
      <c r="K76" s="5"/>
      <c r="L76" s="5" t="s">
        <v>551</v>
      </c>
      <c r="M76" s="5" t="s">
        <v>552</v>
      </c>
      <c r="N76" s="5" t="s">
        <v>129</v>
      </c>
      <c r="O76" s="5" t="s">
        <v>82</v>
      </c>
    </row>
    <row r="77" spans="1:15" ht="101.5" x14ac:dyDescent="0.35">
      <c r="C77" s="5" t="s">
        <v>166</v>
      </c>
      <c r="D77" s="12">
        <v>42508</v>
      </c>
      <c r="E77" s="6" t="s">
        <v>430</v>
      </c>
      <c r="F77" s="5" t="s">
        <v>553</v>
      </c>
      <c r="G77" s="7">
        <f t="shared" si="1"/>
        <v>1</v>
      </c>
      <c r="H77" s="5" t="s">
        <v>554</v>
      </c>
      <c r="I77" s="5" t="s">
        <v>555</v>
      </c>
      <c r="J77" s="5" t="s">
        <v>556</v>
      </c>
      <c r="K77" s="5"/>
      <c r="L77" s="5" t="s">
        <v>557</v>
      </c>
      <c r="M77" s="5" t="s">
        <v>558</v>
      </c>
      <c r="N77" s="5" t="s">
        <v>129</v>
      </c>
      <c r="O77" s="5" t="s">
        <v>47</v>
      </c>
    </row>
    <row r="78" spans="1:15" ht="58" x14ac:dyDescent="0.35">
      <c r="B78" s="1" t="s">
        <v>123</v>
      </c>
      <c r="C78" s="5" t="s">
        <v>166</v>
      </c>
      <c r="D78" s="12">
        <v>42508</v>
      </c>
      <c r="E78" s="6" t="s">
        <v>430</v>
      </c>
      <c r="F78" s="5" t="s">
        <v>559</v>
      </c>
      <c r="G78" s="7">
        <f t="shared" si="1"/>
        <v>1</v>
      </c>
      <c r="H78" s="5" t="s">
        <v>560</v>
      </c>
      <c r="I78" s="5" t="s">
        <v>560</v>
      </c>
      <c r="J78" s="5"/>
      <c r="K78" s="5"/>
      <c r="L78" s="5"/>
      <c r="M78" s="5" t="s">
        <v>561</v>
      </c>
      <c r="N78" s="5" t="s">
        <v>129</v>
      </c>
      <c r="O78" s="5" t="s">
        <v>31</v>
      </c>
    </row>
    <row r="79" spans="1:15" x14ac:dyDescent="0.35">
      <c r="C79" s="5" t="s">
        <v>166</v>
      </c>
      <c r="D79" s="12">
        <v>42508</v>
      </c>
      <c r="E79" s="6" t="s">
        <v>430</v>
      </c>
      <c r="F79" s="5" t="s">
        <v>562</v>
      </c>
      <c r="G79" s="7">
        <f t="shared" si="1"/>
        <v>1</v>
      </c>
      <c r="H79" s="5" t="s">
        <v>432</v>
      </c>
      <c r="I79" s="5" t="s">
        <v>432</v>
      </c>
      <c r="J79" s="5"/>
      <c r="K79" s="5"/>
      <c r="L79" s="5"/>
      <c r="M79" s="5"/>
      <c r="N79" s="5" t="s">
        <v>129</v>
      </c>
      <c r="O79" s="5" t="s">
        <v>31</v>
      </c>
    </row>
    <row r="80" spans="1:15" ht="101.5" x14ac:dyDescent="0.35">
      <c r="B80" s="1" t="s">
        <v>177</v>
      </c>
      <c r="C80" s="5" t="s">
        <v>166</v>
      </c>
      <c r="D80" s="12">
        <v>42508</v>
      </c>
      <c r="E80" s="6" t="s">
        <v>430</v>
      </c>
      <c r="F80" s="5" t="s">
        <v>563</v>
      </c>
      <c r="G80" s="7">
        <f t="shared" si="1"/>
        <v>1</v>
      </c>
      <c r="H80" s="5" t="s">
        <v>564</v>
      </c>
      <c r="I80" s="5" t="s">
        <v>565</v>
      </c>
      <c r="J80" s="5" t="s">
        <v>566</v>
      </c>
      <c r="K80" s="5"/>
      <c r="L80" s="5"/>
      <c r="M80" s="5"/>
      <c r="N80" s="5" t="s">
        <v>237</v>
      </c>
      <c r="O80" s="5" t="s">
        <v>281</v>
      </c>
    </row>
    <row r="81" spans="1:15" ht="87" x14ac:dyDescent="0.35">
      <c r="B81" s="1" t="s">
        <v>177</v>
      </c>
      <c r="C81" s="5" t="s">
        <v>166</v>
      </c>
      <c r="D81" s="12">
        <v>42508</v>
      </c>
      <c r="E81" s="6" t="s">
        <v>567</v>
      </c>
      <c r="F81" s="5" t="s">
        <v>224</v>
      </c>
      <c r="G81" s="7">
        <f t="shared" si="1"/>
        <v>2</v>
      </c>
      <c r="H81" s="5" t="s">
        <v>225</v>
      </c>
      <c r="I81" s="5" t="s">
        <v>226</v>
      </c>
      <c r="J81" s="5" t="s">
        <v>227</v>
      </c>
      <c r="K81" s="5"/>
      <c r="L81" s="5" t="s">
        <v>228</v>
      </c>
      <c r="M81" s="5" t="s">
        <v>229</v>
      </c>
      <c r="N81" s="5" t="s">
        <v>129</v>
      </c>
      <c r="O81" s="5" t="s">
        <v>230</v>
      </c>
    </row>
    <row r="82" spans="1:15" ht="72.5" x14ac:dyDescent="0.35">
      <c r="C82" s="5" t="s">
        <v>166</v>
      </c>
      <c r="D82" s="12">
        <v>42508</v>
      </c>
      <c r="E82" s="6" t="s">
        <v>568</v>
      </c>
      <c r="F82" s="5" t="s">
        <v>569</v>
      </c>
      <c r="G82" s="7">
        <f t="shared" si="1"/>
        <v>1</v>
      </c>
      <c r="H82" s="5" t="s">
        <v>570</v>
      </c>
      <c r="I82" s="5" t="s">
        <v>571</v>
      </c>
      <c r="J82" s="5" t="s">
        <v>572</v>
      </c>
      <c r="K82" s="5"/>
      <c r="L82" s="5"/>
      <c r="M82" s="5"/>
      <c r="N82" s="5" t="s">
        <v>129</v>
      </c>
      <c r="O82" s="5" t="s">
        <v>148</v>
      </c>
    </row>
    <row r="83" spans="1:15" ht="159.5" x14ac:dyDescent="0.35">
      <c r="B83" s="1" t="s">
        <v>123</v>
      </c>
      <c r="C83" s="5" t="s">
        <v>166</v>
      </c>
      <c r="D83" s="12">
        <v>42508</v>
      </c>
      <c r="E83" s="6" t="s">
        <v>567</v>
      </c>
      <c r="F83" s="5" t="s">
        <v>573</v>
      </c>
      <c r="G83" s="7">
        <f t="shared" si="1"/>
        <v>1</v>
      </c>
      <c r="H83" s="5" t="s">
        <v>574</v>
      </c>
      <c r="I83" s="5" t="s">
        <v>575</v>
      </c>
      <c r="J83" s="5" t="s">
        <v>576</v>
      </c>
      <c r="K83" s="5"/>
      <c r="L83" s="5" t="s">
        <v>577</v>
      </c>
      <c r="M83" s="5" t="s">
        <v>578</v>
      </c>
      <c r="N83" s="5" t="s">
        <v>129</v>
      </c>
      <c r="O83" s="5" t="s">
        <v>165</v>
      </c>
    </row>
    <row r="84" spans="1:15" ht="101.5" x14ac:dyDescent="0.35">
      <c r="B84" s="1" t="s">
        <v>123</v>
      </c>
      <c r="C84" s="5" t="s">
        <v>166</v>
      </c>
      <c r="D84" s="12">
        <v>42508</v>
      </c>
      <c r="E84" s="6" t="s">
        <v>567</v>
      </c>
      <c r="F84" s="5" t="s">
        <v>579</v>
      </c>
      <c r="G84" s="7">
        <f t="shared" si="1"/>
        <v>1</v>
      </c>
      <c r="H84" s="5" t="s">
        <v>580</v>
      </c>
      <c r="I84" s="5" t="s">
        <v>581</v>
      </c>
      <c r="J84" s="5" t="s">
        <v>582</v>
      </c>
      <c r="K84" s="5"/>
      <c r="L84" s="5" t="s">
        <v>583</v>
      </c>
      <c r="M84" s="5" t="s">
        <v>584</v>
      </c>
      <c r="N84" s="5" t="s">
        <v>185</v>
      </c>
      <c r="O84" s="5" t="s">
        <v>130</v>
      </c>
    </row>
    <row r="85" spans="1:15" ht="72.5" x14ac:dyDescent="0.35">
      <c r="B85" s="1" t="s">
        <v>123</v>
      </c>
      <c r="C85" s="5" t="s">
        <v>166</v>
      </c>
      <c r="D85" s="12">
        <v>42508</v>
      </c>
      <c r="E85" s="6" t="s">
        <v>567</v>
      </c>
      <c r="F85" s="5" t="s">
        <v>585</v>
      </c>
      <c r="G85" s="7">
        <f t="shared" si="1"/>
        <v>1</v>
      </c>
      <c r="H85" s="5" t="s">
        <v>586</v>
      </c>
      <c r="I85" s="5" t="s">
        <v>587</v>
      </c>
      <c r="J85" s="5" t="s">
        <v>588</v>
      </c>
      <c r="K85" s="5"/>
      <c r="L85" s="5" t="s">
        <v>589</v>
      </c>
      <c r="M85" s="5" t="s">
        <v>590</v>
      </c>
      <c r="N85" s="5" t="s">
        <v>237</v>
      </c>
      <c r="O85" s="5" t="s">
        <v>257</v>
      </c>
    </row>
    <row r="86" spans="1:15" ht="116" x14ac:dyDescent="0.35">
      <c r="B86" s="1" t="s">
        <v>123</v>
      </c>
      <c r="C86" s="5" t="s">
        <v>166</v>
      </c>
      <c r="D86" s="12">
        <v>42508</v>
      </c>
      <c r="E86" s="6" t="s">
        <v>567</v>
      </c>
      <c r="F86" s="5" t="s">
        <v>591</v>
      </c>
      <c r="G86" s="7">
        <f t="shared" si="1"/>
        <v>1</v>
      </c>
      <c r="H86" s="5" t="s">
        <v>592</v>
      </c>
      <c r="I86" s="5" t="s">
        <v>593</v>
      </c>
      <c r="J86" s="5" t="s">
        <v>594</v>
      </c>
      <c r="K86" s="5"/>
      <c r="L86" s="5" t="s">
        <v>595</v>
      </c>
      <c r="M86" s="5" t="s">
        <v>596</v>
      </c>
      <c r="N86" s="5" t="s">
        <v>129</v>
      </c>
      <c r="O86" s="5" t="s">
        <v>250</v>
      </c>
    </row>
    <row r="87" spans="1:15" ht="409.5" x14ac:dyDescent="0.35">
      <c r="B87" s="1" t="s">
        <v>123</v>
      </c>
      <c r="C87" s="5" t="s">
        <v>166</v>
      </c>
      <c r="D87" s="12">
        <v>42508</v>
      </c>
      <c r="E87" s="6" t="s">
        <v>567</v>
      </c>
      <c r="F87" s="5" t="s">
        <v>597</v>
      </c>
      <c r="G87" s="7">
        <f t="shared" si="1"/>
        <v>1</v>
      </c>
      <c r="H87" s="5" t="s">
        <v>598</v>
      </c>
      <c r="I87" s="5" t="s">
        <v>599</v>
      </c>
      <c r="J87" s="5" t="s">
        <v>600</v>
      </c>
      <c r="K87" s="5"/>
      <c r="L87" s="5" t="s">
        <v>601</v>
      </c>
      <c r="M87" s="5" t="s">
        <v>602</v>
      </c>
      <c r="N87" s="5" t="s">
        <v>129</v>
      </c>
      <c r="O87" s="5" t="s">
        <v>101</v>
      </c>
    </row>
    <row r="88" spans="1:15" ht="174" x14ac:dyDescent="0.35">
      <c r="C88" s="5" t="s">
        <v>166</v>
      </c>
      <c r="D88" s="12">
        <v>42508</v>
      </c>
      <c r="E88" s="6" t="s">
        <v>567</v>
      </c>
      <c r="F88" s="5" t="s">
        <v>603</v>
      </c>
      <c r="G88" s="7">
        <f t="shared" si="1"/>
        <v>1</v>
      </c>
      <c r="H88" s="5" t="s">
        <v>604</v>
      </c>
      <c r="I88" s="5" t="s">
        <v>605</v>
      </c>
      <c r="J88" s="5" t="s">
        <v>606</v>
      </c>
      <c r="K88" s="5"/>
      <c r="L88" s="5" t="s">
        <v>607</v>
      </c>
      <c r="M88" s="5" t="s">
        <v>608</v>
      </c>
      <c r="N88" s="5" t="s">
        <v>129</v>
      </c>
      <c r="O88" s="5" t="s">
        <v>334</v>
      </c>
    </row>
    <row r="89" spans="1:15" ht="72.5" x14ac:dyDescent="0.35">
      <c r="A89" s="1" t="s">
        <v>3</v>
      </c>
      <c r="B89" s="1" t="s">
        <v>123</v>
      </c>
      <c r="C89" s="5" t="s">
        <v>166</v>
      </c>
      <c r="D89" s="12">
        <v>42508</v>
      </c>
      <c r="E89" s="6" t="s">
        <v>567</v>
      </c>
      <c r="F89" s="5" t="s">
        <v>609</v>
      </c>
      <c r="G89" s="7">
        <f t="shared" si="1"/>
        <v>1</v>
      </c>
      <c r="H89" s="5" t="s">
        <v>610</v>
      </c>
      <c r="I89" s="5" t="s">
        <v>611</v>
      </c>
      <c r="J89" s="5" t="s">
        <v>612</v>
      </c>
      <c r="K89" s="5"/>
      <c r="L89" s="5" t="s">
        <v>613</v>
      </c>
      <c r="M89" s="5" t="s">
        <v>614</v>
      </c>
      <c r="N89" s="5" t="s">
        <v>129</v>
      </c>
      <c r="O89" s="5" t="s">
        <v>43</v>
      </c>
    </row>
    <row r="90" spans="1:15" ht="188.5" x14ac:dyDescent="0.35">
      <c r="A90" s="1" t="s">
        <v>18</v>
      </c>
      <c r="B90" s="1" t="s">
        <v>380</v>
      </c>
      <c r="C90" s="5" t="s">
        <v>166</v>
      </c>
      <c r="D90" s="12">
        <v>42508</v>
      </c>
      <c r="E90" s="6" t="s">
        <v>567</v>
      </c>
      <c r="F90" s="5" t="s">
        <v>615</v>
      </c>
      <c r="G90" s="7">
        <f t="shared" si="1"/>
        <v>1</v>
      </c>
      <c r="H90" s="5" t="s">
        <v>616</v>
      </c>
      <c r="I90" s="5" t="s">
        <v>617</v>
      </c>
      <c r="J90" s="5" t="s">
        <v>618</v>
      </c>
      <c r="K90" s="5"/>
      <c r="L90" s="5" t="s">
        <v>619</v>
      </c>
      <c r="M90" s="5" t="s">
        <v>620</v>
      </c>
      <c r="N90" s="5" t="s">
        <v>129</v>
      </c>
      <c r="O90" s="5" t="s">
        <v>45</v>
      </c>
    </row>
    <row r="91" spans="1:15" ht="87" x14ac:dyDescent="0.35">
      <c r="C91" s="5" t="s">
        <v>166</v>
      </c>
      <c r="D91" s="12">
        <v>42508</v>
      </c>
      <c r="E91" s="6" t="s">
        <v>567</v>
      </c>
      <c r="F91" s="5" t="s">
        <v>621</v>
      </c>
      <c r="G91" s="7">
        <f t="shared" si="1"/>
        <v>2</v>
      </c>
      <c r="H91" s="5" t="s">
        <v>622</v>
      </c>
      <c r="I91" s="5" t="s">
        <v>623</v>
      </c>
      <c r="J91" s="5" t="s">
        <v>624</v>
      </c>
      <c r="K91" s="5"/>
      <c r="L91" s="5" t="s">
        <v>625</v>
      </c>
      <c r="M91" s="5" t="s">
        <v>626</v>
      </c>
      <c r="N91" s="5" t="s">
        <v>129</v>
      </c>
      <c r="O91" s="5" t="s">
        <v>143</v>
      </c>
    </row>
    <row r="92" spans="1:15" ht="145" x14ac:dyDescent="0.35">
      <c r="C92" s="5" t="s">
        <v>166</v>
      </c>
      <c r="D92" s="12">
        <v>42508</v>
      </c>
      <c r="E92" s="6" t="s">
        <v>567</v>
      </c>
      <c r="F92" s="5" t="s">
        <v>627</v>
      </c>
      <c r="G92" s="7">
        <f t="shared" si="1"/>
        <v>1</v>
      </c>
      <c r="H92" s="5" t="s">
        <v>628</v>
      </c>
      <c r="I92" s="5" t="s">
        <v>629</v>
      </c>
      <c r="J92" s="5" t="s">
        <v>630</v>
      </c>
      <c r="K92" s="5"/>
      <c r="L92" s="5" t="s">
        <v>631</v>
      </c>
      <c r="M92" s="5" t="s">
        <v>632</v>
      </c>
      <c r="N92" s="5" t="s">
        <v>129</v>
      </c>
      <c r="O92" s="5">
        <v>123</v>
      </c>
    </row>
    <row r="93" spans="1:15" ht="87" x14ac:dyDescent="0.35">
      <c r="A93" s="1" t="s">
        <v>4</v>
      </c>
      <c r="C93" s="5" t="s">
        <v>166</v>
      </c>
      <c r="D93" s="12">
        <v>42508</v>
      </c>
      <c r="E93" s="6" t="s">
        <v>567</v>
      </c>
      <c r="F93" s="5" t="s">
        <v>633</v>
      </c>
      <c r="G93" s="7">
        <f t="shared" si="1"/>
        <v>1</v>
      </c>
      <c r="H93" s="5" t="s">
        <v>634</v>
      </c>
      <c r="I93" s="5" t="s">
        <v>635</v>
      </c>
      <c r="J93" s="5" t="s">
        <v>636</v>
      </c>
      <c r="K93" s="5"/>
      <c r="L93" s="5" t="s">
        <v>637</v>
      </c>
      <c r="M93" s="5" t="s">
        <v>638</v>
      </c>
      <c r="N93" s="5" t="s">
        <v>237</v>
      </c>
      <c r="O93" s="5" t="s">
        <v>47</v>
      </c>
    </row>
    <row r="94" spans="1:15" ht="159.5" x14ac:dyDescent="0.35">
      <c r="C94" s="5" t="s">
        <v>166</v>
      </c>
      <c r="D94" s="12">
        <v>42508</v>
      </c>
      <c r="E94" s="6" t="s">
        <v>567</v>
      </c>
      <c r="F94" s="5" t="s">
        <v>639</v>
      </c>
      <c r="G94" s="7">
        <f t="shared" si="1"/>
        <v>2</v>
      </c>
      <c r="H94" s="5" t="s">
        <v>640</v>
      </c>
      <c r="I94" s="5" t="s">
        <v>641</v>
      </c>
      <c r="J94" s="5" t="s">
        <v>642</v>
      </c>
      <c r="K94" s="5"/>
      <c r="L94" s="5"/>
      <c r="M94" s="5" t="s">
        <v>643</v>
      </c>
      <c r="N94" s="5" t="s">
        <v>129</v>
      </c>
      <c r="O94" s="5" t="s">
        <v>82</v>
      </c>
    </row>
    <row r="95" spans="1:15" ht="116" x14ac:dyDescent="0.35">
      <c r="C95" s="5" t="s">
        <v>166</v>
      </c>
      <c r="D95" s="12">
        <v>42508</v>
      </c>
      <c r="E95" s="6" t="s">
        <v>567</v>
      </c>
      <c r="F95" s="5" t="s">
        <v>644</v>
      </c>
      <c r="G95" s="7">
        <f t="shared" si="1"/>
        <v>2</v>
      </c>
      <c r="H95" s="5" t="s">
        <v>645</v>
      </c>
      <c r="I95" s="5" t="s">
        <v>646</v>
      </c>
      <c r="J95" s="5" t="s">
        <v>647</v>
      </c>
      <c r="K95" s="5"/>
      <c r="L95" s="5" t="s">
        <v>648</v>
      </c>
      <c r="M95" s="5" t="s">
        <v>649</v>
      </c>
      <c r="N95" s="5" t="s">
        <v>237</v>
      </c>
      <c r="O95" s="5" t="s">
        <v>23</v>
      </c>
    </row>
    <row r="96" spans="1:15" ht="116" x14ac:dyDescent="0.35">
      <c r="C96" s="5" t="s">
        <v>166</v>
      </c>
      <c r="D96" s="12">
        <v>42508</v>
      </c>
      <c r="E96" s="6" t="s">
        <v>567</v>
      </c>
      <c r="F96" s="5" t="s">
        <v>650</v>
      </c>
      <c r="G96" s="7">
        <f t="shared" si="1"/>
        <v>1</v>
      </c>
      <c r="H96" s="5" t="s">
        <v>651</v>
      </c>
      <c r="I96" s="5" t="s">
        <v>652</v>
      </c>
      <c r="J96" s="5" t="s">
        <v>653</v>
      </c>
      <c r="K96" s="5"/>
      <c r="L96" s="5" t="s">
        <v>654</v>
      </c>
      <c r="M96" s="5" t="s">
        <v>608</v>
      </c>
      <c r="N96" s="5" t="s">
        <v>129</v>
      </c>
      <c r="O96" s="5" t="s">
        <v>503</v>
      </c>
    </row>
    <row r="97" spans="1:15" ht="116" x14ac:dyDescent="0.35">
      <c r="A97" s="1" t="s">
        <v>5</v>
      </c>
      <c r="B97" s="1" t="s">
        <v>380</v>
      </c>
      <c r="C97" s="5" t="s">
        <v>166</v>
      </c>
      <c r="D97" s="12">
        <v>42508</v>
      </c>
      <c r="E97" s="6" t="s">
        <v>567</v>
      </c>
      <c r="F97" s="5" t="s">
        <v>655</v>
      </c>
      <c r="G97" s="7">
        <f t="shared" si="1"/>
        <v>1</v>
      </c>
      <c r="H97" s="5" t="s">
        <v>656</v>
      </c>
      <c r="I97" s="5" t="s">
        <v>657</v>
      </c>
      <c r="J97" s="5" t="s">
        <v>658</v>
      </c>
      <c r="K97" s="5"/>
      <c r="L97" s="5" t="e">
        <f>-Pricing -Technical install and conversion details -Demonstration of the product</f>
        <v>#NAME?</v>
      </c>
      <c r="M97" s="5" t="s">
        <v>659</v>
      </c>
      <c r="N97" s="5" t="s">
        <v>129</v>
      </c>
      <c r="O97" s="5" t="s">
        <v>27</v>
      </c>
    </row>
    <row r="98" spans="1:15" ht="58" x14ac:dyDescent="0.35">
      <c r="C98" s="5" t="s">
        <v>166</v>
      </c>
      <c r="D98" s="12">
        <v>42508</v>
      </c>
      <c r="E98" s="6" t="s">
        <v>567</v>
      </c>
      <c r="F98" s="5" t="s">
        <v>660</v>
      </c>
      <c r="G98" s="7">
        <f t="shared" si="1"/>
        <v>1</v>
      </c>
      <c r="H98" s="5" t="s">
        <v>661</v>
      </c>
      <c r="I98" s="5" t="s">
        <v>662</v>
      </c>
      <c r="J98" s="5" t="s">
        <v>663</v>
      </c>
      <c r="K98" s="5"/>
      <c r="L98" s="5" t="s">
        <v>664</v>
      </c>
      <c r="M98" s="5" t="s">
        <v>665</v>
      </c>
      <c r="N98" s="5" t="s">
        <v>129</v>
      </c>
      <c r="O98" s="5" t="s">
        <v>392</v>
      </c>
    </row>
    <row r="99" spans="1:15" ht="58" x14ac:dyDescent="0.35">
      <c r="A99" s="1" t="s">
        <v>6</v>
      </c>
      <c r="C99" s="5" t="s">
        <v>166</v>
      </c>
      <c r="D99" s="12">
        <v>42508</v>
      </c>
      <c r="E99" s="6" t="s">
        <v>567</v>
      </c>
      <c r="F99" s="5" t="s">
        <v>666</v>
      </c>
      <c r="G99" s="7">
        <f t="shared" si="1"/>
        <v>1</v>
      </c>
      <c r="H99" s="5" t="s">
        <v>667</v>
      </c>
      <c r="I99" s="5" t="s">
        <v>668</v>
      </c>
      <c r="J99" s="5" t="s">
        <v>669</v>
      </c>
      <c r="K99" s="5"/>
      <c r="L99" s="5" t="s">
        <v>670</v>
      </c>
      <c r="M99" s="5" t="s">
        <v>671</v>
      </c>
      <c r="N99" s="5" t="s">
        <v>129</v>
      </c>
      <c r="O99" s="5" t="s">
        <v>50</v>
      </c>
    </row>
    <row r="100" spans="1:15" ht="333.5" x14ac:dyDescent="0.35">
      <c r="B100" s="1" t="s">
        <v>123</v>
      </c>
      <c r="C100" s="5" t="s">
        <v>166</v>
      </c>
      <c r="D100" s="12">
        <v>42508</v>
      </c>
      <c r="E100" s="6" t="s">
        <v>567</v>
      </c>
      <c r="F100" s="5" t="s">
        <v>672</v>
      </c>
      <c r="G100" s="7">
        <f t="shared" si="1"/>
        <v>1</v>
      </c>
      <c r="H100" s="5" t="s">
        <v>673</v>
      </c>
      <c r="I100" s="5" t="s">
        <v>674</v>
      </c>
      <c r="J100" s="5" t="s">
        <v>675</v>
      </c>
      <c r="K100" s="5"/>
      <c r="L100" s="5" t="s">
        <v>676</v>
      </c>
      <c r="M100" s="5" t="s">
        <v>677</v>
      </c>
      <c r="N100" s="5" t="s">
        <v>267</v>
      </c>
      <c r="O100" s="5" t="s">
        <v>268</v>
      </c>
    </row>
    <row r="101" spans="1:15" ht="101.5" x14ac:dyDescent="0.35">
      <c r="B101" s="1" t="s">
        <v>123</v>
      </c>
      <c r="C101" s="5" t="s">
        <v>166</v>
      </c>
      <c r="D101" s="12">
        <v>42508</v>
      </c>
      <c r="E101" s="6" t="s">
        <v>567</v>
      </c>
      <c r="F101" s="5" t="s">
        <v>678</v>
      </c>
      <c r="G101" s="7">
        <f t="shared" si="1"/>
        <v>1</v>
      </c>
      <c r="H101" s="5" t="s">
        <v>679</v>
      </c>
      <c r="I101" s="5" t="s">
        <v>680</v>
      </c>
      <c r="J101" s="5" t="s">
        <v>681</v>
      </c>
      <c r="K101" s="5" t="s">
        <v>182</v>
      </c>
      <c r="L101" s="5" t="s">
        <v>682</v>
      </c>
      <c r="M101" s="5" t="s">
        <v>683</v>
      </c>
      <c r="N101" s="5" t="s">
        <v>129</v>
      </c>
      <c r="O101" s="5" t="s">
        <v>275</v>
      </c>
    </row>
    <row r="102" spans="1:15" ht="101.5" x14ac:dyDescent="0.35">
      <c r="B102" s="1" t="s">
        <v>123</v>
      </c>
      <c r="C102" s="5" t="s">
        <v>166</v>
      </c>
      <c r="D102" s="12">
        <v>42508</v>
      </c>
      <c r="E102" s="6" t="s">
        <v>567</v>
      </c>
      <c r="F102" s="5" t="s">
        <v>684</v>
      </c>
      <c r="G102" s="7">
        <f t="shared" si="1"/>
        <v>1</v>
      </c>
      <c r="H102" s="5" t="s">
        <v>685</v>
      </c>
      <c r="I102" s="5" t="s">
        <v>686</v>
      </c>
      <c r="J102" s="5" t="s">
        <v>325</v>
      </c>
      <c r="K102" s="5"/>
      <c r="L102" s="5"/>
      <c r="M102" s="5"/>
      <c r="N102" s="5" t="s">
        <v>129</v>
      </c>
      <c r="O102" s="5" t="s">
        <v>281</v>
      </c>
    </row>
    <row r="103" spans="1:15" x14ac:dyDescent="0.35">
      <c r="B103" s="1" t="s">
        <v>123</v>
      </c>
      <c r="C103" s="5" t="s">
        <v>166</v>
      </c>
      <c r="D103" s="12">
        <v>42508</v>
      </c>
      <c r="E103" s="6" t="s">
        <v>687</v>
      </c>
      <c r="F103" s="5" t="s">
        <v>688</v>
      </c>
      <c r="G103" s="7">
        <f t="shared" si="1"/>
        <v>1</v>
      </c>
      <c r="H103" s="5" t="s">
        <v>689</v>
      </c>
      <c r="I103" s="5" t="s">
        <v>689</v>
      </c>
      <c r="J103" s="5"/>
      <c r="K103" s="5"/>
      <c r="L103" s="5"/>
      <c r="M103" s="5"/>
      <c r="N103" s="5" t="s">
        <v>129</v>
      </c>
      <c r="O103" s="5" t="s">
        <v>31</v>
      </c>
    </row>
    <row r="104" spans="1:15" ht="72.5" x14ac:dyDescent="0.35">
      <c r="B104" s="1" t="s">
        <v>177</v>
      </c>
      <c r="C104" s="5" t="s">
        <v>166</v>
      </c>
      <c r="D104" s="12">
        <v>42508</v>
      </c>
      <c r="E104" s="6" t="s">
        <v>690</v>
      </c>
      <c r="F104" s="5" t="s">
        <v>691</v>
      </c>
      <c r="G104" s="7">
        <f t="shared" si="1"/>
        <v>1</v>
      </c>
      <c r="H104" s="5" t="s">
        <v>692</v>
      </c>
      <c r="I104" s="5" t="s">
        <v>693</v>
      </c>
      <c r="J104" s="5" t="s">
        <v>572</v>
      </c>
      <c r="K104" s="5"/>
      <c r="L104" s="5"/>
      <c r="M104" s="5"/>
      <c r="N104" s="5" t="s">
        <v>129</v>
      </c>
      <c r="O104" s="5" t="s">
        <v>148</v>
      </c>
    </row>
    <row r="105" spans="1:15" ht="101.5" x14ac:dyDescent="0.35">
      <c r="A105" s="1" t="s">
        <v>694</v>
      </c>
      <c r="B105" s="1" t="s">
        <v>380</v>
      </c>
      <c r="C105" s="5" t="s">
        <v>695</v>
      </c>
      <c r="D105" s="12">
        <v>42509</v>
      </c>
      <c r="E105" s="6" t="s">
        <v>696</v>
      </c>
      <c r="F105" s="5" t="s">
        <v>697</v>
      </c>
      <c r="G105" s="7">
        <f t="shared" si="1"/>
        <v>1</v>
      </c>
      <c r="H105" s="5" t="s">
        <v>698</v>
      </c>
      <c r="I105" s="5" t="s">
        <v>699</v>
      </c>
      <c r="J105" s="5"/>
      <c r="K105" s="5"/>
      <c r="L105" s="5"/>
      <c r="M105" s="5"/>
      <c r="N105" s="5" t="s">
        <v>129</v>
      </c>
      <c r="O105" s="5"/>
    </row>
    <row r="106" spans="1:15" ht="101.5" x14ac:dyDescent="0.35">
      <c r="C106" s="5" t="s">
        <v>695</v>
      </c>
      <c r="D106" s="12">
        <v>42509</v>
      </c>
      <c r="E106" s="6" t="s">
        <v>700</v>
      </c>
      <c r="F106" s="5" t="s">
        <v>387</v>
      </c>
      <c r="G106" s="7">
        <f t="shared" si="1"/>
        <v>2</v>
      </c>
      <c r="H106" s="5" t="s">
        <v>388</v>
      </c>
      <c r="I106" s="5" t="s">
        <v>389</v>
      </c>
      <c r="J106" s="5" t="s">
        <v>390</v>
      </c>
      <c r="K106" s="5"/>
      <c r="L106" s="5" t="e">
        <f>-How the Centricity Point of Service collections module can help drive collections at your organization. -Some of the organizational and policy changes that your users need to manage to maximize POS collections, particularly for prior balances. -Lessons learned in the roadmap to improved Point of Service collections.</f>
        <v>#NAME?</v>
      </c>
      <c r="M106" s="5" t="s">
        <v>391</v>
      </c>
      <c r="N106" s="5" t="s">
        <v>129</v>
      </c>
      <c r="O106" s="5" t="s">
        <v>143</v>
      </c>
    </row>
    <row r="107" spans="1:15" ht="72.5" x14ac:dyDescent="0.35">
      <c r="B107" s="1" t="s">
        <v>123</v>
      </c>
      <c r="C107" s="5" t="s">
        <v>695</v>
      </c>
      <c r="D107" s="12">
        <v>42509</v>
      </c>
      <c r="E107" s="6" t="s">
        <v>701</v>
      </c>
      <c r="F107" s="5" t="s">
        <v>702</v>
      </c>
      <c r="G107" s="7">
        <f t="shared" si="1"/>
        <v>1</v>
      </c>
      <c r="H107" s="5" t="s">
        <v>703</v>
      </c>
      <c r="I107" s="5" t="s">
        <v>704</v>
      </c>
      <c r="J107" s="5" t="s">
        <v>705</v>
      </c>
      <c r="K107" s="5"/>
      <c r="L107" s="5"/>
      <c r="M107" s="5"/>
      <c r="N107" s="5" t="s">
        <v>129</v>
      </c>
      <c r="O107" s="5" t="s">
        <v>148</v>
      </c>
    </row>
    <row r="108" spans="1:15" ht="174" x14ac:dyDescent="0.35">
      <c r="B108" s="1" t="s">
        <v>177</v>
      </c>
      <c r="C108" s="5" t="s">
        <v>695</v>
      </c>
      <c r="D108" s="12">
        <v>42509</v>
      </c>
      <c r="E108" s="6" t="s">
        <v>700</v>
      </c>
      <c r="F108" s="5" t="s">
        <v>706</v>
      </c>
      <c r="G108" s="7">
        <f t="shared" si="1"/>
        <v>1</v>
      </c>
      <c r="H108" s="5" t="s">
        <v>707</v>
      </c>
      <c r="I108" s="5" t="s">
        <v>708</v>
      </c>
      <c r="J108" s="5" t="s">
        <v>709</v>
      </c>
      <c r="K108" s="5"/>
      <c r="L108" s="5"/>
      <c r="M108" s="5"/>
      <c r="N108" s="5" t="s">
        <v>129</v>
      </c>
      <c r="O108" s="5" t="s">
        <v>165</v>
      </c>
    </row>
    <row r="109" spans="1:15" ht="72.5" x14ac:dyDescent="0.35">
      <c r="B109" s="1" t="s">
        <v>123</v>
      </c>
      <c r="C109" s="5" t="s">
        <v>695</v>
      </c>
      <c r="D109" s="12">
        <v>42509</v>
      </c>
      <c r="E109" s="6" t="s">
        <v>700</v>
      </c>
      <c r="F109" s="5" t="s">
        <v>710</v>
      </c>
      <c r="G109" s="7">
        <f t="shared" si="1"/>
        <v>1</v>
      </c>
      <c r="H109" s="5" t="s">
        <v>711</v>
      </c>
      <c r="I109" s="5" t="s">
        <v>712</v>
      </c>
      <c r="J109" s="5" t="s">
        <v>713</v>
      </c>
      <c r="K109" s="5" t="s">
        <v>182</v>
      </c>
      <c r="L109" s="5" t="s">
        <v>714</v>
      </c>
      <c r="M109" s="5" t="s">
        <v>715</v>
      </c>
      <c r="N109" s="5" t="s">
        <v>185</v>
      </c>
      <c r="O109" s="5" t="s">
        <v>186</v>
      </c>
    </row>
    <row r="110" spans="1:15" ht="72.5" x14ac:dyDescent="0.35">
      <c r="B110" s="1" t="s">
        <v>177</v>
      </c>
      <c r="C110" s="5" t="s">
        <v>695</v>
      </c>
      <c r="D110" s="12">
        <v>42509</v>
      </c>
      <c r="E110" s="6" t="s">
        <v>700</v>
      </c>
      <c r="F110" s="5" t="s">
        <v>716</v>
      </c>
      <c r="G110" s="7">
        <f t="shared" si="1"/>
        <v>1</v>
      </c>
      <c r="H110" s="5" t="s">
        <v>717</v>
      </c>
      <c r="I110" s="5" t="s">
        <v>718</v>
      </c>
      <c r="J110" s="5" t="s">
        <v>719</v>
      </c>
      <c r="K110" s="5" t="s">
        <v>191</v>
      </c>
      <c r="L110" s="5" t="s">
        <v>720</v>
      </c>
      <c r="M110" s="5" t="s">
        <v>721</v>
      </c>
      <c r="N110" s="5" t="s">
        <v>129</v>
      </c>
      <c r="O110" s="5" t="s">
        <v>194</v>
      </c>
    </row>
    <row r="111" spans="1:15" ht="58" x14ac:dyDescent="0.35">
      <c r="B111" s="1" t="s">
        <v>123</v>
      </c>
      <c r="C111" s="5" t="s">
        <v>695</v>
      </c>
      <c r="D111" s="12">
        <v>42509</v>
      </c>
      <c r="E111" s="6" t="s">
        <v>700</v>
      </c>
      <c r="F111" s="5" t="s">
        <v>722</v>
      </c>
      <c r="G111" s="7">
        <f t="shared" si="1"/>
        <v>1</v>
      </c>
      <c r="H111" s="5" t="s">
        <v>723</v>
      </c>
      <c r="I111" s="5" t="s">
        <v>724</v>
      </c>
      <c r="J111" s="5" t="s">
        <v>725</v>
      </c>
      <c r="K111" s="5" t="s">
        <v>199</v>
      </c>
      <c r="L111" s="5" t="s">
        <v>726</v>
      </c>
      <c r="M111" s="5"/>
      <c r="N111" s="5" t="s">
        <v>129</v>
      </c>
      <c r="O111" s="5" t="s">
        <v>202</v>
      </c>
    </row>
    <row r="112" spans="1:15" ht="58" x14ac:dyDescent="0.35">
      <c r="B112" s="1" t="s">
        <v>123</v>
      </c>
      <c r="C112" s="5" t="s">
        <v>695</v>
      </c>
      <c r="D112" s="12">
        <v>42509</v>
      </c>
      <c r="E112" s="6" t="s">
        <v>700</v>
      </c>
      <c r="F112" s="5" t="s">
        <v>727</v>
      </c>
      <c r="G112" s="7">
        <f t="shared" si="1"/>
        <v>1</v>
      </c>
      <c r="H112" s="5" t="s">
        <v>728</v>
      </c>
      <c r="I112" s="5" t="s">
        <v>729</v>
      </c>
      <c r="J112" s="5" t="s">
        <v>730</v>
      </c>
      <c r="K112" s="5" t="s">
        <v>207</v>
      </c>
      <c r="L112" s="5" t="s">
        <v>731</v>
      </c>
      <c r="M112" s="5"/>
      <c r="N112" s="5" t="s">
        <v>129</v>
      </c>
      <c r="O112" s="5" t="s">
        <v>209</v>
      </c>
    </row>
    <row r="113" spans="1:15" ht="101.5" x14ac:dyDescent="0.35">
      <c r="B113" s="1" t="s">
        <v>123</v>
      </c>
      <c r="C113" s="5" t="s">
        <v>695</v>
      </c>
      <c r="D113" s="12">
        <v>42509</v>
      </c>
      <c r="E113" s="6" t="s">
        <v>700</v>
      </c>
      <c r="F113" s="5" t="s">
        <v>732</v>
      </c>
      <c r="G113" s="7">
        <f t="shared" si="1"/>
        <v>1</v>
      </c>
      <c r="H113" s="5" t="s">
        <v>733</v>
      </c>
      <c r="I113" s="5" t="s">
        <v>734</v>
      </c>
      <c r="J113" s="5" t="s">
        <v>735</v>
      </c>
      <c r="K113" s="5" t="s">
        <v>214</v>
      </c>
      <c r="L113" s="5" t="s">
        <v>736</v>
      </c>
      <c r="M113" s="5"/>
      <c r="N113" s="5" t="s">
        <v>129</v>
      </c>
      <c r="O113" s="5" t="s">
        <v>217</v>
      </c>
    </row>
    <row r="114" spans="1:15" ht="145" x14ac:dyDescent="0.35">
      <c r="C114" s="5" t="s">
        <v>695</v>
      </c>
      <c r="D114" s="12">
        <v>42509</v>
      </c>
      <c r="E114" s="6" t="s">
        <v>700</v>
      </c>
      <c r="F114" s="5" t="s">
        <v>737</v>
      </c>
      <c r="G114" s="7">
        <f t="shared" si="1"/>
        <v>1</v>
      </c>
      <c r="H114" s="5" t="s">
        <v>738</v>
      </c>
      <c r="I114" s="5" t="s">
        <v>739</v>
      </c>
      <c r="J114" s="5" t="s">
        <v>740</v>
      </c>
      <c r="K114" s="5"/>
      <c r="L114" s="5" t="s">
        <v>741</v>
      </c>
      <c r="M114" s="5" t="s">
        <v>742</v>
      </c>
      <c r="N114" s="5" t="s">
        <v>129</v>
      </c>
      <c r="O114" s="5" t="s">
        <v>392</v>
      </c>
    </row>
    <row r="115" spans="1:15" ht="130.5" x14ac:dyDescent="0.35">
      <c r="C115" s="5" t="s">
        <v>695</v>
      </c>
      <c r="D115" s="12">
        <v>42509</v>
      </c>
      <c r="E115" s="6" t="s">
        <v>700</v>
      </c>
      <c r="F115" s="5" t="s">
        <v>743</v>
      </c>
      <c r="G115" s="7">
        <f t="shared" si="1"/>
        <v>1</v>
      </c>
      <c r="H115" s="5" t="s">
        <v>744</v>
      </c>
      <c r="I115" s="5" t="s">
        <v>745</v>
      </c>
      <c r="J115" s="5" t="s">
        <v>746</v>
      </c>
      <c r="K115" s="5"/>
      <c r="L115" s="5" t="s">
        <v>747</v>
      </c>
      <c r="M115" s="5" t="s">
        <v>748</v>
      </c>
      <c r="N115" s="5" t="s">
        <v>129</v>
      </c>
      <c r="O115" s="5" t="s">
        <v>82</v>
      </c>
    </row>
    <row r="116" spans="1:15" ht="72.5" x14ac:dyDescent="0.35">
      <c r="C116" s="5" t="s">
        <v>695</v>
      </c>
      <c r="D116" s="12">
        <v>42509</v>
      </c>
      <c r="E116" s="6" t="s">
        <v>700</v>
      </c>
      <c r="F116" s="5" t="s">
        <v>749</v>
      </c>
      <c r="G116" s="7">
        <f t="shared" si="1"/>
        <v>1</v>
      </c>
      <c r="H116" s="5" t="s">
        <v>750</v>
      </c>
      <c r="I116" s="5" t="s">
        <v>751</v>
      </c>
      <c r="J116" s="5" t="s">
        <v>752</v>
      </c>
      <c r="K116" s="5"/>
      <c r="L116" s="5" t="s">
        <v>753</v>
      </c>
      <c r="M116" s="5" t="s">
        <v>754</v>
      </c>
      <c r="N116" s="5" t="s">
        <v>129</v>
      </c>
      <c r="O116" s="5" t="s">
        <v>503</v>
      </c>
    </row>
    <row r="117" spans="1:15" ht="116" x14ac:dyDescent="0.35">
      <c r="A117" s="1" t="s">
        <v>755</v>
      </c>
      <c r="B117" s="1" t="s">
        <v>380</v>
      </c>
      <c r="C117" s="5" t="s">
        <v>695</v>
      </c>
      <c r="D117" s="12">
        <v>42509</v>
      </c>
      <c r="E117" s="6" t="s">
        <v>700</v>
      </c>
      <c r="F117" s="5" t="s">
        <v>756</v>
      </c>
      <c r="G117" s="7">
        <f t="shared" si="1"/>
        <v>1</v>
      </c>
      <c r="H117" s="5" t="s">
        <v>757</v>
      </c>
      <c r="I117" s="5" t="s">
        <v>758</v>
      </c>
      <c r="J117" s="5" t="s">
        <v>759</v>
      </c>
      <c r="K117" s="5"/>
      <c r="L117" s="5" t="s">
        <v>760</v>
      </c>
      <c r="M117" s="5" t="s">
        <v>761</v>
      </c>
      <c r="N117" s="5" t="s">
        <v>129</v>
      </c>
      <c r="O117" s="5" t="s">
        <v>27</v>
      </c>
    </row>
    <row r="118" spans="1:15" ht="174" x14ac:dyDescent="0.35">
      <c r="A118" s="1" t="s">
        <v>102</v>
      </c>
      <c r="B118" s="1" t="s">
        <v>380</v>
      </c>
      <c r="C118" s="5" t="s">
        <v>695</v>
      </c>
      <c r="D118" s="12">
        <v>42509</v>
      </c>
      <c r="E118" s="6" t="s">
        <v>700</v>
      </c>
      <c r="F118" s="5" t="s">
        <v>762</v>
      </c>
      <c r="G118" s="7">
        <f t="shared" si="1"/>
        <v>2</v>
      </c>
      <c r="H118" s="5" t="s">
        <v>763</v>
      </c>
      <c r="I118" s="5" t="s">
        <v>764</v>
      </c>
      <c r="J118" s="5" t="s">
        <v>765</v>
      </c>
      <c r="K118" s="5"/>
      <c r="L118" s="5" t="s">
        <v>766</v>
      </c>
      <c r="M118" s="5" t="s">
        <v>767</v>
      </c>
      <c r="N118" s="5" t="s">
        <v>129</v>
      </c>
      <c r="O118" s="5" t="s">
        <v>23</v>
      </c>
    </row>
    <row r="119" spans="1:15" ht="145" x14ac:dyDescent="0.35">
      <c r="A119" s="1" t="s">
        <v>5</v>
      </c>
      <c r="B119" s="1" t="s">
        <v>380</v>
      </c>
      <c r="C119" s="5" t="s">
        <v>695</v>
      </c>
      <c r="D119" s="12">
        <v>42509</v>
      </c>
      <c r="E119" s="6" t="s">
        <v>700</v>
      </c>
      <c r="F119" s="5" t="s">
        <v>768</v>
      </c>
      <c r="G119" s="7">
        <f t="shared" si="1"/>
        <v>1</v>
      </c>
      <c r="H119" s="5" t="s">
        <v>769</v>
      </c>
      <c r="I119" s="5" t="s">
        <v>770</v>
      </c>
      <c r="J119" s="5" t="s">
        <v>771</v>
      </c>
      <c r="K119" s="5"/>
      <c r="L119" s="5" t="s">
        <v>772</v>
      </c>
      <c r="M119" s="5" t="s">
        <v>773</v>
      </c>
      <c r="N119" s="5" t="s">
        <v>129</v>
      </c>
      <c r="O119" s="5" t="s">
        <v>50</v>
      </c>
    </row>
    <row r="120" spans="1:15" ht="159.5" x14ac:dyDescent="0.35">
      <c r="A120" s="1" t="s">
        <v>774</v>
      </c>
      <c r="C120" s="5" t="s">
        <v>695</v>
      </c>
      <c r="D120" s="12">
        <v>42509</v>
      </c>
      <c r="E120" s="6" t="s">
        <v>700</v>
      </c>
      <c r="F120" s="5" t="s">
        <v>775</v>
      </c>
      <c r="G120" s="7">
        <f t="shared" si="1"/>
        <v>1</v>
      </c>
      <c r="H120" s="5" t="s">
        <v>776</v>
      </c>
      <c r="I120" s="5" t="s">
        <v>777</v>
      </c>
      <c r="J120" s="5" t="s">
        <v>778</v>
      </c>
      <c r="K120" s="5"/>
      <c r="L120" s="5" t="s">
        <v>779</v>
      </c>
      <c r="M120" s="5" t="s">
        <v>780</v>
      </c>
      <c r="N120" s="5" t="s">
        <v>237</v>
      </c>
      <c r="O120" s="5" t="s">
        <v>45</v>
      </c>
    </row>
    <row r="121" spans="1:15" ht="58" x14ac:dyDescent="0.35">
      <c r="B121" s="1" t="s">
        <v>123</v>
      </c>
      <c r="C121" s="5" t="s">
        <v>695</v>
      </c>
      <c r="D121" s="12">
        <v>42509</v>
      </c>
      <c r="E121" s="6" t="s">
        <v>700</v>
      </c>
      <c r="F121" s="5" t="s">
        <v>781</v>
      </c>
      <c r="G121" s="7">
        <f t="shared" si="1"/>
        <v>1</v>
      </c>
      <c r="H121" s="5" t="s">
        <v>782</v>
      </c>
      <c r="I121" s="5" t="s">
        <v>783</v>
      </c>
      <c r="J121" s="5" t="s">
        <v>784</v>
      </c>
      <c r="K121" s="5"/>
      <c r="L121" s="5" t="s">
        <v>785</v>
      </c>
      <c r="M121" s="5" t="s">
        <v>786</v>
      </c>
      <c r="N121" s="5" t="s">
        <v>267</v>
      </c>
      <c r="O121" s="5" t="s">
        <v>275</v>
      </c>
    </row>
    <row r="122" spans="1:15" ht="159.5" x14ac:dyDescent="0.35">
      <c r="B122" s="1" t="s">
        <v>123</v>
      </c>
      <c r="C122" s="5" t="s">
        <v>695</v>
      </c>
      <c r="D122" s="12">
        <v>42509</v>
      </c>
      <c r="E122" s="6" t="s">
        <v>700</v>
      </c>
      <c r="F122" s="5" t="s">
        <v>787</v>
      </c>
      <c r="G122" s="7">
        <f t="shared" si="1"/>
        <v>1</v>
      </c>
      <c r="H122" s="5" t="s">
        <v>788</v>
      </c>
      <c r="I122" s="5" t="s">
        <v>789</v>
      </c>
      <c r="J122" s="5" t="s">
        <v>790</v>
      </c>
      <c r="K122" s="5"/>
      <c r="L122" s="5" t="s">
        <v>791</v>
      </c>
      <c r="M122" s="5" t="s">
        <v>792</v>
      </c>
      <c r="N122" s="5" t="s">
        <v>267</v>
      </c>
      <c r="O122" s="5" t="s">
        <v>268</v>
      </c>
    </row>
    <row r="123" spans="1:15" ht="116" x14ac:dyDescent="0.35">
      <c r="A123" s="1" t="s">
        <v>496</v>
      </c>
      <c r="B123" s="1" t="s">
        <v>177</v>
      </c>
      <c r="C123" s="5" t="s">
        <v>695</v>
      </c>
      <c r="D123" s="12">
        <v>42509</v>
      </c>
      <c r="E123" s="6" t="s">
        <v>700</v>
      </c>
      <c r="F123" s="5" t="s">
        <v>793</v>
      </c>
      <c r="G123" s="7">
        <f t="shared" si="1"/>
        <v>1</v>
      </c>
      <c r="H123" s="5" t="s">
        <v>794</v>
      </c>
      <c r="I123" s="5" t="s">
        <v>795</v>
      </c>
      <c r="J123" s="5" t="s">
        <v>796</v>
      </c>
      <c r="K123" s="5"/>
      <c r="L123" s="5"/>
      <c r="M123" s="5"/>
      <c r="N123" s="5" t="s">
        <v>129</v>
      </c>
      <c r="O123" s="5" t="s">
        <v>281</v>
      </c>
    </row>
    <row r="124" spans="1:15" ht="72.5" x14ac:dyDescent="0.35">
      <c r="B124" s="1" t="s">
        <v>123</v>
      </c>
      <c r="C124" s="5" t="s">
        <v>695</v>
      </c>
      <c r="D124" s="12">
        <v>42509</v>
      </c>
      <c r="E124" s="6" t="s">
        <v>797</v>
      </c>
      <c r="F124" s="5" t="s">
        <v>798</v>
      </c>
      <c r="G124" s="7">
        <f t="shared" si="1"/>
        <v>1</v>
      </c>
      <c r="H124" s="5" t="s">
        <v>799</v>
      </c>
      <c r="I124" s="5" t="s">
        <v>800</v>
      </c>
      <c r="J124" s="5" t="s">
        <v>705</v>
      </c>
      <c r="K124" s="5"/>
      <c r="L124" s="5"/>
      <c r="M124" s="5"/>
      <c r="N124" s="5" t="s">
        <v>129</v>
      </c>
      <c r="O124" s="5" t="s">
        <v>148</v>
      </c>
    </row>
    <row r="125" spans="1:15" ht="362.5" x14ac:dyDescent="0.35">
      <c r="B125" s="1" t="s">
        <v>123</v>
      </c>
      <c r="C125" s="5" t="s">
        <v>695</v>
      </c>
      <c r="D125" s="12">
        <v>42509</v>
      </c>
      <c r="E125" s="6" t="s">
        <v>801</v>
      </c>
      <c r="F125" s="5" t="s">
        <v>802</v>
      </c>
      <c r="G125" s="7">
        <f t="shared" si="1"/>
        <v>1</v>
      </c>
      <c r="H125" s="5" t="s">
        <v>803</v>
      </c>
      <c r="I125" s="5" t="s">
        <v>804</v>
      </c>
      <c r="J125" s="5" t="s">
        <v>805</v>
      </c>
      <c r="K125" s="5"/>
      <c r="L125" s="5" t="s">
        <v>806</v>
      </c>
      <c r="M125" s="5" t="s">
        <v>807</v>
      </c>
      <c r="N125" s="5" t="s">
        <v>129</v>
      </c>
      <c r="O125" s="5" t="s">
        <v>148</v>
      </c>
    </row>
    <row r="126" spans="1:15" ht="87" x14ac:dyDescent="0.35">
      <c r="B126" s="1" t="s">
        <v>123</v>
      </c>
      <c r="C126" s="5" t="s">
        <v>695</v>
      </c>
      <c r="D126" s="12">
        <v>42509</v>
      </c>
      <c r="E126" s="6" t="s">
        <v>808</v>
      </c>
      <c r="F126" s="5" t="s">
        <v>809</v>
      </c>
      <c r="G126" s="7">
        <f t="shared" si="1"/>
        <v>1</v>
      </c>
      <c r="H126" s="5" t="s">
        <v>810</v>
      </c>
      <c r="I126" s="5" t="s">
        <v>811</v>
      </c>
      <c r="J126" s="5" t="s">
        <v>812</v>
      </c>
      <c r="K126" s="5" t="s">
        <v>182</v>
      </c>
      <c r="L126" s="5" t="s">
        <v>813</v>
      </c>
      <c r="M126" s="5" t="s">
        <v>438</v>
      </c>
      <c r="N126" s="5" t="s">
        <v>185</v>
      </c>
      <c r="O126" s="5" t="s">
        <v>186</v>
      </c>
    </row>
    <row r="127" spans="1:15" ht="87" x14ac:dyDescent="0.35">
      <c r="B127" s="1" t="s">
        <v>123</v>
      </c>
      <c r="C127" s="5" t="s">
        <v>695</v>
      </c>
      <c r="D127" s="12">
        <v>42509</v>
      </c>
      <c r="E127" s="6" t="s">
        <v>808</v>
      </c>
      <c r="F127" s="5" t="s">
        <v>814</v>
      </c>
      <c r="G127" s="7">
        <f t="shared" si="1"/>
        <v>1</v>
      </c>
      <c r="H127" s="5" t="s">
        <v>815</v>
      </c>
      <c r="I127" s="5" t="s">
        <v>816</v>
      </c>
      <c r="J127" s="5" t="s">
        <v>817</v>
      </c>
      <c r="K127" s="5" t="s">
        <v>191</v>
      </c>
      <c r="L127" s="5" t="s">
        <v>818</v>
      </c>
      <c r="M127" s="5" t="s">
        <v>819</v>
      </c>
      <c r="N127" s="5" t="s">
        <v>237</v>
      </c>
      <c r="O127" s="5" t="s">
        <v>194</v>
      </c>
    </row>
    <row r="128" spans="1:15" ht="58" x14ac:dyDescent="0.35">
      <c r="B128" s="1" t="s">
        <v>123</v>
      </c>
      <c r="C128" s="5" t="s">
        <v>695</v>
      </c>
      <c r="D128" s="12">
        <v>42509</v>
      </c>
      <c r="E128" s="6" t="s">
        <v>808</v>
      </c>
      <c r="F128" s="5" t="s">
        <v>820</v>
      </c>
      <c r="G128" s="7">
        <f t="shared" si="1"/>
        <v>1</v>
      </c>
      <c r="H128" s="5" t="s">
        <v>821</v>
      </c>
      <c r="I128" s="5" t="s">
        <v>822</v>
      </c>
      <c r="J128" s="5" t="s">
        <v>823</v>
      </c>
      <c r="K128" s="5" t="s">
        <v>199</v>
      </c>
      <c r="L128" s="5" t="s">
        <v>824</v>
      </c>
      <c r="M128" s="5"/>
      <c r="N128" s="5" t="s">
        <v>129</v>
      </c>
      <c r="O128" s="5" t="s">
        <v>202</v>
      </c>
    </row>
    <row r="129" spans="1:15" ht="58" x14ac:dyDescent="0.35">
      <c r="B129" s="1" t="s">
        <v>123</v>
      </c>
      <c r="C129" s="5" t="s">
        <v>695</v>
      </c>
      <c r="D129" s="12">
        <v>42509</v>
      </c>
      <c r="E129" s="6" t="s">
        <v>808</v>
      </c>
      <c r="F129" s="5" t="s">
        <v>825</v>
      </c>
      <c r="G129" s="7">
        <f t="shared" si="1"/>
        <v>1</v>
      </c>
      <c r="H129" s="5" t="s">
        <v>826</v>
      </c>
      <c r="I129" s="5" t="s">
        <v>827</v>
      </c>
      <c r="J129" s="5" t="s">
        <v>828</v>
      </c>
      <c r="K129" s="5" t="s">
        <v>207</v>
      </c>
      <c r="L129" s="5" t="s">
        <v>829</v>
      </c>
      <c r="M129" s="5"/>
      <c r="N129" s="5" t="s">
        <v>129</v>
      </c>
      <c r="O129" s="5" t="s">
        <v>209</v>
      </c>
    </row>
    <row r="130" spans="1:15" ht="72.5" x14ac:dyDescent="0.35">
      <c r="B130" s="1" t="s">
        <v>123</v>
      </c>
      <c r="C130" s="5" t="s">
        <v>695</v>
      </c>
      <c r="D130" s="12">
        <v>42509</v>
      </c>
      <c r="E130" s="6" t="s">
        <v>808</v>
      </c>
      <c r="F130" s="5" t="s">
        <v>830</v>
      </c>
      <c r="G130" s="7">
        <f t="shared" si="1"/>
        <v>1</v>
      </c>
      <c r="H130" s="5" t="s">
        <v>831</v>
      </c>
      <c r="I130" s="5" t="s">
        <v>832</v>
      </c>
      <c r="J130" s="5" t="s">
        <v>458</v>
      </c>
      <c r="K130" s="5" t="s">
        <v>214</v>
      </c>
      <c r="L130" s="5" t="s">
        <v>833</v>
      </c>
      <c r="M130" s="5" t="s">
        <v>834</v>
      </c>
      <c r="N130" s="5" t="s">
        <v>237</v>
      </c>
      <c r="O130" s="5" t="s">
        <v>217</v>
      </c>
    </row>
    <row r="131" spans="1:15" ht="87" x14ac:dyDescent="0.35">
      <c r="B131" s="1" t="s">
        <v>177</v>
      </c>
      <c r="C131" s="5" t="s">
        <v>695</v>
      </c>
      <c r="D131" s="12">
        <v>42509</v>
      </c>
      <c r="E131" s="6" t="s">
        <v>808</v>
      </c>
      <c r="F131" s="5" t="s">
        <v>835</v>
      </c>
      <c r="G131" s="7">
        <f t="shared" si="1"/>
        <v>1</v>
      </c>
      <c r="H131" s="5" t="s">
        <v>836</v>
      </c>
      <c r="I131" s="5" t="s">
        <v>837</v>
      </c>
      <c r="J131" s="5" t="s">
        <v>838</v>
      </c>
      <c r="K131" s="5"/>
      <c r="L131" s="5" t="s">
        <v>839</v>
      </c>
      <c r="M131" s="5" t="s">
        <v>840</v>
      </c>
      <c r="N131" s="5" t="s">
        <v>129</v>
      </c>
      <c r="O131" s="5" t="s">
        <v>130</v>
      </c>
    </row>
    <row r="132" spans="1:15" ht="409.5" x14ac:dyDescent="0.35">
      <c r="B132" s="1" t="s">
        <v>177</v>
      </c>
      <c r="C132" s="5" t="s">
        <v>695</v>
      </c>
      <c r="D132" s="12">
        <v>42509</v>
      </c>
      <c r="E132" s="6" t="s">
        <v>808</v>
      </c>
      <c r="F132" s="5" t="s">
        <v>841</v>
      </c>
      <c r="G132" s="7">
        <f t="shared" si="1"/>
        <v>1</v>
      </c>
      <c r="H132" s="5" t="s">
        <v>842</v>
      </c>
      <c r="I132" s="5" t="s">
        <v>843</v>
      </c>
      <c r="J132" s="5" t="s">
        <v>844</v>
      </c>
      <c r="K132" s="5"/>
      <c r="L132" s="5" t="s">
        <v>845</v>
      </c>
      <c r="M132" s="5" t="s">
        <v>846</v>
      </c>
      <c r="N132" s="5" t="s">
        <v>237</v>
      </c>
      <c r="O132" s="5" t="s">
        <v>250</v>
      </c>
    </row>
    <row r="133" spans="1:15" ht="101.5" x14ac:dyDescent="0.35">
      <c r="B133" s="1" t="s">
        <v>123</v>
      </c>
      <c r="C133" s="5" t="s">
        <v>695</v>
      </c>
      <c r="D133" s="12">
        <v>42509</v>
      </c>
      <c r="E133" s="6" t="s">
        <v>808</v>
      </c>
      <c r="F133" s="5" t="s">
        <v>847</v>
      </c>
      <c r="G133" s="7">
        <f t="shared" ref="G133:G196" si="2">COUNTIF($F$4:$F$290,F133)</f>
        <v>1</v>
      </c>
      <c r="H133" s="5" t="s">
        <v>848</v>
      </c>
      <c r="I133" s="5" t="s">
        <v>849</v>
      </c>
      <c r="J133" s="5" t="s">
        <v>850</v>
      </c>
      <c r="K133" s="5"/>
      <c r="L133" s="5" t="e">
        <f>- Learn more about our commitment to quality and see what we are doing to ensure product quality - Learn more about our commitment to customer success as demonstrated by our product and Service roadmap - Learn How we intend to offer differentiated capabilities that will improve user efficiency and position your organization for value-based care</f>
        <v>#NAME?</v>
      </c>
      <c r="M133" s="5" t="s">
        <v>851</v>
      </c>
      <c r="N133" s="5" t="s">
        <v>129</v>
      </c>
      <c r="O133" s="5" t="s">
        <v>230</v>
      </c>
    </row>
    <row r="134" spans="1:15" ht="87" x14ac:dyDescent="0.35">
      <c r="B134" s="1" t="s">
        <v>123</v>
      </c>
      <c r="C134" s="5" t="s">
        <v>695</v>
      </c>
      <c r="D134" s="12">
        <v>42509</v>
      </c>
      <c r="E134" s="6" t="s">
        <v>808</v>
      </c>
      <c r="F134" s="5" t="s">
        <v>852</v>
      </c>
      <c r="G134" s="7">
        <f t="shared" si="2"/>
        <v>1</v>
      </c>
      <c r="H134" s="5" t="s">
        <v>853</v>
      </c>
      <c r="I134" s="5" t="s">
        <v>854</v>
      </c>
      <c r="J134" s="5" t="s">
        <v>855</v>
      </c>
      <c r="K134" s="5"/>
      <c r="L134" s="5"/>
      <c r="M134" s="5"/>
      <c r="N134" s="5" t="s">
        <v>129</v>
      </c>
      <c r="O134" s="5" t="s">
        <v>43</v>
      </c>
    </row>
    <row r="135" spans="1:15" ht="101.5" x14ac:dyDescent="0.35">
      <c r="B135" s="1" t="s">
        <v>123</v>
      </c>
      <c r="C135" s="5" t="s">
        <v>695</v>
      </c>
      <c r="D135" s="12">
        <v>42509</v>
      </c>
      <c r="E135" s="6" t="s">
        <v>808</v>
      </c>
      <c r="F135" s="5" t="s">
        <v>856</v>
      </c>
      <c r="G135" s="7">
        <f t="shared" si="2"/>
        <v>1</v>
      </c>
      <c r="H135" s="5" t="s">
        <v>857</v>
      </c>
      <c r="I135" s="5" t="s">
        <v>858</v>
      </c>
      <c r="J135" s="5" t="s">
        <v>859</v>
      </c>
      <c r="K135" s="5"/>
      <c r="L135" s="5" t="s">
        <v>860</v>
      </c>
      <c r="M135" s="5" t="s">
        <v>861</v>
      </c>
      <c r="N135" s="5" t="s">
        <v>129</v>
      </c>
      <c r="O135" s="5" t="s">
        <v>334</v>
      </c>
    </row>
    <row r="136" spans="1:15" ht="116" x14ac:dyDescent="0.35">
      <c r="C136" s="5" t="s">
        <v>695</v>
      </c>
      <c r="D136" s="12">
        <v>42509</v>
      </c>
      <c r="E136" s="6" t="s">
        <v>808</v>
      </c>
      <c r="F136" s="5" t="s">
        <v>862</v>
      </c>
      <c r="G136" s="7">
        <f t="shared" si="2"/>
        <v>1</v>
      </c>
      <c r="H136" s="5" t="s">
        <v>863</v>
      </c>
      <c r="I136" s="5" t="s">
        <v>864</v>
      </c>
      <c r="J136" s="5" t="s">
        <v>865</v>
      </c>
      <c r="K136" s="5"/>
      <c r="L136" s="5" t="s">
        <v>866</v>
      </c>
      <c r="M136" s="5" t="s">
        <v>867</v>
      </c>
      <c r="N136" s="5" t="s">
        <v>129</v>
      </c>
      <c r="O136" s="5" t="s">
        <v>82</v>
      </c>
    </row>
    <row r="137" spans="1:15" ht="159.5" x14ac:dyDescent="0.35">
      <c r="C137" s="5" t="s">
        <v>695</v>
      </c>
      <c r="D137" s="12">
        <v>42509</v>
      </c>
      <c r="E137" s="6" t="s">
        <v>808</v>
      </c>
      <c r="F137" s="5" t="s">
        <v>868</v>
      </c>
      <c r="G137" s="7">
        <f t="shared" si="2"/>
        <v>1</v>
      </c>
      <c r="H137" s="5" t="s">
        <v>869</v>
      </c>
      <c r="I137" s="5" t="s">
        <v>870</v>
      </c>
      <c r="J137" s="5" t="s">
        <v>871</v>
      </c>
      <c r="K137" s="5"/>
      <c r="L137" s="5" t="e">
        <f>- are you making the most of the Centricity Business new feature functionality? - How did the University of Oklahoma partner with NPRT Consultative Services to augment the outcome of their v5.3 upgrade? - what steps can you take to optimize your upgrade experience?</f>
        <v>#NAME?</v>
      </c>
      <c r="M137" s="5" t="s">
        <v>872</v>
      </c>
      <c r="N137" s="5" t="s">
        <v>129</v>
      </c>
      <c r="O137" s="5" t="s">
        <v>143</v>
      </c>
    </row>
    <row r="138" spans="1:15" ht="203" x14ac:dyDescent="0.35">
      <c r="C138" s="5" t="s">
        <v>695</v>
      </c>
      <c r="D138" s="12">
        <v>42509</v>
      </c>
      <c r="E138" s="6" t="s">
        <v>808</v>
      </c>
      <c r="F138" s="5" t="s">
        <v>873</v>
      </c>
      <c r="G138" s="7">
        <f t="shared" si="2"/>
        <v>1</v>
      </c>
      <c r="H138" s="5" t="s">
        <v>874</v>
      </c>
      <c r="I138" s="5" t="s">
        <v>875</v>
      </c>
      <c r="J138" s="5" t="s">
        <v>876</v>
      </c>
      <c r="K138" s="5"/>
      <c r="L138" s="5" t="s">
        <v>877</v>
      </c>
      <c r="M138" s="5" t="s">
        <v>878</v>
      </c>
      <c r="N138" s="5" t="s">
        <v>129</v>
      </c>
      <c r="O138" s="5" t="s">
        <v>47</v>
      </c>
    </row>
    <row r="139" spans="1:15" ht="174" x14ac:dyDescent="0.35">
      <c r="A139" s="1" t="s">
        <v>879</v>
      </c>
      <c r="B139" s="1" t="s">
        <v>380</v>
      </c>
      <c r="C139" s="5" t="s">
        <v>695</v>
      </c>
      <c r="D139" s="12">
        <v>42509</v>
      </c>
      <c r="E139" s="6" t="s">
        <v>808</v>
      </c>
      <c r="F139" s="5" t="s">
        <v>880</v>
      </c>
      <c r="G139" s="7">
        <f t="shared" si="2"/>
        <v>1</v>
      </c>
      <c r="H139" s="5" t="s">
        <v>881</v>
      </c>
      <c r="I139" s="5" t="s">
        <v>882</v>
      </c>
      <c r="J139" s="5" t="s">
        <v>883</v>
      </c>
      <c r="K139" s="5"/>
      <c r="L139" s="5" t="s">
        <v>884</v>
      </c>
      <c r="M139" s="5" t="s">
        <v>885</v>
      </c>
      <c r="N139" s="5" t="s">
        <v>129</v>
      </c>
      <c r="O139" s="5" t="s">
        <v>50</v>
      </c>
    </row>
    <row r="140" spans="1:15" ht="87" x14ac:dyDescent="0.35">
      <c r="A140" s="1" t="s">
        <v>18</v>
      </c>
      <c r="C140" s="5" t="s">
        <v>695</v>
      </c>
      <c r="D140" s="12">
        <v>42509</v>
      </c>
      <c r="E140" s="6" t="s">
        <v>808</v>
      </c>
      <c r="F140" s="5" t="s">
        <v>886</v>
      </c>
      <c r="G140" s="7">
        <f t="shared" si="2"/>
        <v>2</v>
      </c>
      <c r="H140" s="5" t="s">
        <v>887</v>
      </c>
      <c r="I140" s="5" t="s">
        <v>888</v>
      </c>
      <c r="J140" s="5" t="s">
        <v>889</v>
      </c>
      <c r="K140" s="5"/>
      <c r="L140" s="5" t="s">
        <v>890</v>
      </c>
      <c r="M140" s="5" t="s">
        <v>891</v>
      </c>
      <c r="N140" s="5" t="s">
        <v>129</v>
      </c>
      <c r="O140" s="5" t="s">
        <v>45</v>
      </c>
    </row>
    <row r="141" spans="1:15" ht="246.5" x14ac:dyDescent="0.35">
      <c r="C141" s="5" t="s">
        <v>695</v>
      </c>
      <c r="D141" s="12">
        <v>42509</v>
      </c>
      <c r="E141" s="6" t="s">
        <v>808</v>
      </c>
      <c r="F141" s="5" t="s">
        <v>892</v>
      </c>
      <c r="G141" s="7">
        <f t="shared" si="2"/>
        <v>1</v>
      </c>
      <c r="H141" s="5" t="s">
        <v>893</v>
      </c>
      <c r="I141" s="5" t="s">
        <v>894</v>
      </c>
      <c r="J141" s="5" t="s">
        <v>895</v>
      </c>
      <c r="K141" s="5"/>
      <c r="L141" s="5" t="s">
        <v>896</v>
      </c>
      <c r="M141" s="5" t="s">
        <v>897</v>
      </c>
      <c r="N141" s="5" t="s">
        <v>129</v>
      </c>
      <c r="O141" s="5">
        <v>123</v>
      </c>
    </row>
    <row r="142" spans="1:15" ht="101.5" x14ac:dyDescent="0.35">
      <c r="A142" s="1" t="s">
        <v>18</v>
      </c>
      <c r="B142" s="1" t="s">
        <v>177</v>
      </c>
      <c r="C142" s="5" t="s">
        <v>695</v>
      </c>
      <c r="D142" s="12">
        <v>42509</v>
      </c>
      <c r="E142" s="6" t="s">
        <v>808</v>
      </c>
      <c r="F142" s="5" t="s">
        <v>898</v>
      </c>
      <c r="G142" s="7">
        <f t="shared" si="2"/>
        <v>2</v>
      </c>
      <c r="H142" s="5" t="s">
        <v>899</v>
      </c>
      <c r="I142" s="5" t="s">
        <v>900</v>
      </c>
      <c r="J142" s="5" t="s">
        <v>901</v>
      </c>
      <c r="K142" s="5"/>
      <c r="L142" s="5" t="s">
        <v>902</v>
      </c>
      <c r="M142" s="5" t="s">
        <v>903</v>
      </c>
      <c r="N142" s="5" t="s">
        <v>129</v>
      </c>
      <c r="O142" s="5" t="s">
        <v>23</v>
      </c>
    </row>
    <row r="143" spans="1:15" ht="72.5" x14ac:dyDescent="0.35">
      <c r="A143" s="1" t="s">
        <v>6</v>
      </c>
      <c r="C143" s="5" t="s">
        <v>695</v>
      </c>
      <c r="D143" s="12">
        <v>42509</v>
      </c>
      <c r="E143" s="6" t="s">
        <v>808</v>
      </c>
      <c r="F143" s="5" t="s">
        <v>904</v>
      </c>
      <c r="G143" s="7">
        <f t="shared" si="2"/>
        <v>1</v>
      </c>
      <c r="H143" s="5" t="s">
        <v>905</v>
      </c>
      <c r="I143" s="5" t="s">
        <v>906</v>
      </c>
      <c r="J143" s="5" t="s">
        <v>907</v>
      </c>
      <c r="K143" s="5"/>
      <c r="L143" s="5" t="s">
        <v>908</v>
      </c>
      <c r="M143" s="5" t="s">
        <v>909</v>
      </c>
      <c r="N143" s="5" t="s">
        <v>129</v>
      </c>
      <c r="O143" s="5" t="s">
        <v>27</v>
      </c>
    </row>
    <row r="144" spans="1:15" ht="101.5" x14ac:dyDescent="0.35">
      <c r="B144" s="1" t="s">
        <v>123</v>
      </c>
      <c r="C144" s="5" t="s">
        <v>695</v>
      </c>
      <c r="D144" s="12">
        <v>42509</v>
      </c>
      <c r="E144" s="6" t="s">
        <v>808</v>
      </c>
      <c r="F144" s="5" t="s">
        <v>910</v>
      </c>
      <c r="G144" s="7">
        <f t="shared" si="2"/>
        <v>1</v>
      </c>
      <c r="H144" s="5" t="s">
        <v>911</v>
      </c>
      <c r="I144" s="5" t="s">
        <v>912</v>
      </c>
      <c r="J144" s="5" t="s">
        <v>913</v>
      </c>
      <c r="K144" s="5"/>
      <c r="L144" s="5" t="s">
        <v>914</v>
      </c>
      <c r="M144" s="5" t="s">
        <v>915</v>
      </c>
      <c r="N144" s="5" t="s">
        <v>267</v>
      </c>
      <c r="O144" s="5" t="s">
        <v>275</v>
      </c>
    </row>
    <row r="145" spans="1:15" ht="145" x14ac:dyDescent="0.35">
      <c r="B145" s="1" t="s">
        <v>123</v>
      </c>
      <c r="C145" s="5" t="s">
        <v>695</v>
      </c>
      <c r="D145" s="12">
        <v>42509</v>
      </c>
      <c r="E145" s="6" t="s">
        <v>808</v>
      </c>
      <c r="F145" s="5" t="s">
        <v>916</v>
      </c>
      <c r="G145" s="7">
        <f t="shared" si="2"/>
        <v>1</v>
      </c>
      <c r="H145" s="5" t="s">
        <v>917</v>
      </c>
      <c r="I145" s="5" t="s">
        <v>918</v>
      </c>
      <c r="J145" s="5" t="s">
        <v>919</v>
      </c>
      <c r="K145" s="5"/>
      <c r="L145" s="5" t="s">
        <v>920</v>
      </c>
      <c r="M145" s="5" t="s">
        <v>274</v>
      </c>
      <c r="N145" s="5" t="s">
        <v>267</v>
      </c>
      <c r="O145" s="5" t="s">
        <v>268</v>
      </c>
    </row>
    <row r="146" spans="1:15" ht="145" x14ac:dyDescent="0.35">
      <c r="B146" s="1" t="s">
        <v>123</v>
      </c>
      <c r="C146" s="5" t="s">
        <v>695</v>
      </c>
      <c r="D146" s="12">
        <v>42509</v>
      </c>
      <c r="E146" s="6" t="s">
        <v>808</v>
      </c>
      <c r="F146" s="5" t="s">
        <v>921</v>
      </c>
      <c r="G146" s="7">
        <f t="shared" si="2"/>
        <v>1</v>
      </c>
      <c r="H146" s="5" t="s">
        <v>922</v>
      </c>
      <c r="I146" s="5" t="s">
        <v>923</v>
      </c>
      <c r="J146" s="5" t="s">
        <v>924</v>
      </c>
      <c r="K146" s="5"/>
      <c r="L146" s="5"/>
      <c r="M146" s="5"/>
      <c r="N146" s="5" t="s">
        <v>237</v>
      </c>
      <c r="O146" s="5" t="s">
        <v>281</v>
      </c>
    </row>
    <row r="147" spans="1:15" ht="159.5" x14ac:dyDescent="0.35">
      <c r="B147" s="1" t="s">
        <v>123</v>
      </c>
      <c r="C147" s="5" t="s">
        <v>695</v>
      </c>
      <c r="D147" s="12">
        <v>42509</v>
      </c>
      <c r="E147" s="6" t="s">
        <v>925</v>
      </c>
      <c r="F147" s="5" t="s">
        <v>926</v>
      </c>
      <c r="G147" s="7">
        <f t="shared" si="2"/>
        <v>1</v>
      </c>
      <c r="H147" s="5" t="s">
        <v>927</v>
      </c>
      <c r="I147" s="5" t="s">
        <v>928</v>
      </c>
      <c r="J147" s="5" t="s">
        <v>929</v>
      </c>
      <c r="K147" s="5"/>
      <c r="L147" s="5"/>
      <c r="M147" s="5"/>
      <c r="N147" s="5" t="s">
        <v>237</v>
      </c>
      <c r="O147" s="5" t="s">
        <v>148</v>
      </c>
    </row>
    <row r="148" spans="1:15" ht="116" x14ac:dyDescent="0.35">
      <c r="B148" s="1" t="s">
        <v>123</v>
      </c>
      <c r="C148" s="5" t="s">
        <v>695</v>
      </c>
      <c r="D148" s="12">
        <v>42509</v>
      </c>
      <c r="E148" s="6" t="s">
        <v>287</v>
      </c>
      <c r="F148" s="5" t="s">
        <v>930</v>
      </c>
      <c r="G148" s="7">
        <f t="shared" si="2"/>
        <v>1</v>
      </c>
      <c r="H148" s="5" t="s">
        <v>931</v>
      </c>
      <c r="I148" s="5" t="s">
        <v>932</v>
      </c>
      <c r="J148" s="5" t="s">
        <v>933</v>
      </c>
      <c r="K148" s="5"/>
      <c r="L148" s="5"/>
      <c r="M148" s="5"/>
      <c r="N148" s="5" t="s">
        <v>129</v>
      </c>
      <c r="O148" s="5" t="s">
        <v>148</v>
      </c>
    </row>
    <row r="149" spans="1:15" ht="101.5" x14ac:dyDescent="0.35">
      <c r="B149" s="1" t="s">
        <v>123</v>
      </c>
      <c r="C149" s="5" t="s">
        <v>695</v>
      </c>
      <c r="D149" s="12">
        <v>42509</v>
      </c>
      <c r="E149" s="6" t="s">
        <v>293</v>
      </c>
      <c r="F149" s="5" t="s">
        <v>934</v>
      </c>
      <c r="G149" s="7">
        <f t="shared" si="2"/>
        <v>1</v>
      </c>
      <c r="H149" s="5" t="s">
        <v>810</v>
      </c>
      <c r="I149" s="5" t="s">
        <v>935</v>
      </c>
      <c r="J149" s="5" t="s">
        <v>936</v>
      </c>
      <c r="K149" s="5" t="s">
        <v>182</v>
      </c>
      <c r="L149" s="5" t="s">
        <v>937</v>
      </c>
      <c r="M149" s="5" t="s">
        <v>438</v>
      </c>
      <c r="N149" s="5" t="s">
        <v>185</v>
      </c>
      <c r="O149" s="5" t="s">
        <v>186</v>
      </c>
    </row>
    <row r="150" spans="1:15" ht="116" x14ac:dyDescent="0.35">
      <c r="B150" s="1" t="s">
        <v>123</v>
      </c>
      <c r="C150" s="5" t="s">
        <v>695</v>
      </c>
      <c r="D150" s="12">
        <v>42509</v>
      </c>
      <c r="E150" s="6" t="s">
        <v>293</v>
      </c>
      <c r="F150" s="5" t="s">
        <v>938</v>
      </c>
      <c r="G150" s="7">
        <f t="shared" si="2"/>
        <v>1</v>
      </c>
      <c r="H150" s="5" t="s">
        <v>939</v>
      </c>
      <c r="I150" s="5" t="s">
        <v>940</v>
      </c>
      <c r="J150" s="5" t="s">
        <v>941</v>
      </c>
      <c r="K150" s="5" t="s">
        <v>191</v>
      </c>
      <c r="L150" s="5" t="s">
        <v>942</v>
      </c>
      <c r="M150" s="5" t="s">
        <v>943</v>
      </c>
      <c r="N150" s="5" t="s">
        <v>129</v>
      </c>
      <c r="O150" s="5" t="s">
        <v>194</v>
      </c>
    </row>
    <row r="151" spans="1:15" ht="101.5" x14ac:dyDescent="0.35">
      <c r="B151" s="1" t="s">
        <v>123</v>
      </c>
      <c r="C151" s="5" t="s">
        <v>695</v>
      </c>
      <c r="D151" s="12">
        <v>42509</v>
      </c>
      <c r="E151" s="6" t="s">
        <v>293</v>
      </c>
      <c r="F151" s="5" t="s">
        <v>944</v>
      </c>
      <c r="G151" s="7">
        <f t="shared" si="2"/>
        <v>1</v>
      </c>
      <c r="H151" s="5" t="s">
        <v>945</v>
      </c>
      <c r="I151" s="5" t="s">
        <v>946</v>
      </c>
      <c r="J151" s="5" t="s">
        <v>947</v>
      </c>
      <c r="K151" s="5" t="s">
        <v>199</v>
      </c>
      <c r="L151" s="5" t="s">
        <v>948</v>
      </c>
      <c r="M151" s="5"/>
      <c r="N151" s="5" t="s">
        <v>237</v>
      </c>
      <c r="O151" s="5" t="s">
        <v>202</v>
      </c>
    </row>
    <row r="152" spans="1:15" ht="87" x14ac:dyDescent="0.35">
      <c r="B152" s="1" t="s">
        <v>123</v>
      </c>
      <c r="C152" s="5" t="s">
        <v>695</v>
      </c>
      <c r="D152" s="12">
        <v>42509</v>
      </c>
      <c r="E152" s="6" t="s">
        <v>293</v>
      </c>
      <c r="F152" s="5" t="s">
        <v>949</v>
      </c>
      <c r="G152" s="7">
        <f t="shared" si="2"/>
        <v>1</v>
      </c>
      <c r="H152" s="5" t="s">
        <v>950</v>
      </c>
      <c r="I152" s="5" t="s">
        <v>951</v>
      </c>
      <c r="J152" s="5" t="s">
        <v>952</v>
      </c>
      <c r="K152" s="5" t="s">
        <v>207</v>
      </c>
      <c r="L152" s="5" t="s">
        <v>953</v>
      </c>
      <c r="M152" s="5"/>
      <c r="N152" s="5" t="s">
        <v>129</v>
      </c>
      <c r="O152" s="5" t="s">
        <v>209</v>
      </c>
    </row>
    <row r="153" spans="1:15" ht="58" x14ac:dyDescent="0.35">
      <c r="B153" s="1" t="s">
        <v>123</v>
      </c>
      <c r="C153" s="5" t="s">
        <v>695</v>
      </c>
      <c r="D153" s="12">
        <v>42509</v>
      </c>
      <c r="E153" s="6" t="s">
        <v>293</v>
      </c>
      <c r="F153" s="5" t="s">
        <v>954</v>
      </c>
      <c r="G153" s="7">
        <f t="shared" si="2"/>
        <v>1</v>
      </c>
      <c r="H153" s="5" t="s">
        <v>955</v>
      </c>
      <c r="I153" s="5" t="s">
        <v>956</v>
      </c>
      <c r="J153" s="5" t="s">
        <v>957</v>
      </c>
      <c r="K153" s="5" t="s">
        <v>214</v>
      </c>
      <c r="L153" s="5" t="s">
        <v>958</v>
      </c>
      <c r="M153" s="5" t="s">
        <v>959</v>
      </c>
      <c r="N153" s="5" t="s">
        <v>129</v>
      </c>
      <c r="O153" s="5" t="s">
        <v>217</v>
      </c>
    </row>
    <row r="154" spans="1:15" ht="130.5" x14ac:dyDescent="0.35">
      <c r="B154" s="1" t="s">
        <v>123</v>
      </c>
      <c r="C154" s="5" t="s">
        <v>695</v>
      </c>
      <c r="D154" s="12">
        <v>42509</v>
      </c>
      <c r="E154" s="6" t="s">
        <v>293</v>
      </c>
      <c r="F154" s="5" t="s">
        <v>960</v>
      </c>
      <c r="G154" s="7">
        <f t="shared" si="2"/>
        <v>1</v>
      </c>
      <c r="H154" s="5" t="s">
        <v>961</v>
      </c>
      <c r="I154" s="5" t="s">
        <v>962</v>
      </c>
      <c r="J154" s="5" t="s">
        <v>963</v>
      </c>
      <c r="K154" s="5"/>
      <c r="L154" s="5" t="s">
        <v>964</v>
      </c>
      <c r="M154" s="5" t="s">
        <v>965</v>
      </c>
      <c r="N154" s="5" t="s">
        <v>185</v>
      </c>
      <c r="O154" s="5" t="s">
        <v>130</v>
      </c>
    </row>
    <row r="155" spans="1:15" ht="116" x14ac:dyDescent="0.35">
      <c r="B155" s="1" t="s">
        <v>123</v>
      </c>
      <c r="C155" s="5" t="s">
        <v>695</v>
      </c>
      <c r="D155" s="12">
        <v>42509</v>
      </c>
      <c r="E155" s="6" t="s">
        <v>293</v>
      </c>
      <c r="F155" s="5" t="s">
        <v>966</v>
      </c>
      <c r="G155" s="7">
        <f t="shared" si="2"/>
        <v>1</v>
      </c>
      <c r="H155" s="5" t="s">
        <v>967</v>
      </c>
      <c r="I155" s="5" t="s">
        <v>968</v>
      </c>
      <c r="J155" s="5" t="s">
        <v>969</v>
      </c>
      <c r="K155" s="5"/>
      <c r="L155" s="5" t="s">
        <v>970</v>
      </c>
      <c r="M155" s="5" t="s">
        <v>358</v>
      </c>
      <c r="N155" s="5" t="s">
        <v>129</v>
      </c>
      <c r="O155" s="5" t="s">
        <v>250</v>
      </c>
    </row>
    <row r="156" spans="1:15" ht="101.5" x14ac:dyDescent="0.35">
      <c r="A156" s="1" t="s">
        <v>7</v>
      </c>
      <c r="B156" s="1" t="s">
        <v>123</v>
      </c>
      <c r="C156" s="5" t="s">
        <v>695</v>
      </c>
      <c r="D156" s="12">
        <v>42509</v>
      </c>
      <c r="E156" s="6" t="s">
        <v>293</v>
      </c>
      <c r="F156" s="5" t="s">
        <v>971</v>
      </c>
      <c r="G156" s="7">
        <f t="shared" si="2"/>
        <v>2</v>
      </c>
      <c r="H156" s="5" t="s">
        <v>972</v>
      </c>
      <c r="I156" s="5" t="s">
        <v>973</v>
      </c>
      <c r="J156" s="5" t="s">
        <v>363</v>
      </c>
      <c r="K156" s="5"/>
      <c r="L156" s="5" t="s">
        <v>974</v>
      </c>
      <c r="M156" s="5" t="s">
        <v>975</v>
      </c>
      <c r="N156" s="5" t="s">
        <v>237</v>
      </c>
      <c r="O156" s="5" t="s">
        <v>257</v>
      </c>
    </row>
    <row r="157" spans="1:15" ht="87" x14ac:dyDescent="0.35">
      <c r="B157" s="1" t="s">
        <v>123</v>
      </c>
      <c r="C157" s="5" t="s">
        <v>695</v>
      </c>
      <c r="D157" s="12">
        <v>42509</v>
      </c>
      <c r="E157" s="6" t="s">
        <v>293</v>
      </c>
      <c r="F157" s="5" t="s">
        <v>976</v>
      </c>
      <c r="G157" s="7">
        <f t="shared" si="2"/>
        <v>1</v>
      </c>
      <c r="H157" s="5" t="s">
        <v>977</v>
      </c>
      <c r="I157" s="5" t="s">
        <v>978</v>
      </c>
      <c r="J157" s="5" t="s">
        <v>979</v>
      </c>
      <c r="K157" s="5"/>
      <c r="L157" s="5" t="s">
        <v>980</v>
      </c>
      <c r="M157" s="5" t="s">
        <v>981</v>
      </c>
      <c r="N157" s="5" t="s">
        <v>129</v>
      </c>
      <c r="O157" s="5" t="s">
        <v>43</v>
      </c>
    </row>
    <row r="158" spans="1:15" ht="87" x14ac:dyDescent="0.35">
      <c r="B158" s="1" t="s">
        <v>177</v>
      </c>
      <c r="C158" s="5" t="s">
        <v>695</v>
      </c>
      <c r="D158" s="12">
        <v>42509</v>
      </c>
      <c r="E158" s="6" t="s">
        <v>293</v>
      </c>
      <c r="F158" s="5" t="s">
        <v>982</v>
      </c>
      <c r="G158" s="7">
        <f t="shared" si="2"/>
        <v>1</v>
      </c>
      <c r="H158" s="5" t="s">
        <v>983</v>
      </c>
      <c r="I158" s="5" t="s">
        <v>984</v>
      </c>
      <c r="J158" s="5" t="s">
        <v>985</v>
      </c>
      <c r="K158" s="5"/>
      <c r="L158" s="5" t="s">
        <v>986</v>
      </c>
      <c r="M158" s="5" t="s">
        <v>987</v>
      </c>
      <c r="N158" s="5" t="s">
        <v>237</v>
      </c>
      <c r="O158" s="5" t="s">
        <v>101</v>
      </c>
    </row>
    <row r="159" spans="1:15" ht="145" x14ac:dyDescent="0.35">
      <c r="B159" s="1" t="s">
        <v>177</v>
      </c>
      <c r="C159" s="5" t="s">
        <v>695</v>
      </c>
      <c r="D159" s="12">
        <v>42509</v>
      </c>
      <c r="E159" s="6" t="s">
        <v>293</v>
      </c>
      <c r="F159" s="5" t="s">
        <v>988</v>
      </c>
      <c r="G159" s="7">
        <f t="shared" si="2"/>
        <v>2</v>
      </c>
      <c r="H159" s="5" t="s">
        <v>989</v>
      </c>
      <c r="I159" s="5" t="s">
        <v>990</v>
      </c>
      <c r="J159" s="5" t="s">
        <v>991</v>
      </c>
      <c r="K159" s="5"/>
      <c r="L159" s="5" t="s">
        <v>992</v>
      </c>
      <c r="M159" s="5"/>
      <c r="N159" s="5" t="s">
        <v>129</v>
      </c>
      <c r="O159" s="5" t="s">
        <v>334</v>
      </c>
    </row>
    <row r="160" spans="1:15" ht="116" x14ac:dyDescent="0.35">
      <c r="B160" s="1" t="s">
        <v>123</v>
      </c>
      <c r="C160" s="5" t="s">
        <v>695</v>
      </c>
      <c r="D160" s="12">
        <v>42509</v>
      </c>
      <c r="E160" s="6" t="s">
        <v>293</v>
      </c>
      <c r="F160" s="5" t="s">
        <v>993</v>
      </c>
      <c r="G160" s="7">
        <f t="shared" si="2"/>
        <v>1</v>
      </c>
      <c r="H160" s="5" t="s">
        <v>994</v>
      </c>
      <c r="I160" s="5" t="s">
        <v>995</v>
      </c>
      <c r="J160" s="5" t="s">
        <v>996</v>
      </c>
      <c r="K160" s="5" t="s">
        <v>214</v>
      </c>
      <c r="L160" s="5" t="s">
        <v>997</v>
      </c>
      <c r="M160" s="5" t="s">
        <v>998</v>
      </c>
      <c r="N160" s="5" t="s">
        <v>129</v>
      </c>
      <c r="O160" s="5" t="s">
        <v>230</v>
      </c>
    </row>
    <row r="161" spans="1:15" ht="116" x14ac:dyDescent="0.35">
      <c r="A161" s="1" t="s">
        <v>5</v>
      </c>
      <c r="B161" s="1" t="s">
        <v>380</v>
      </c>
      <c r="C161" s="5" t="s">
        <v>695</v>
      </c>
      <c r="D161" s="12">
        <v>42509</v>
      </c>
      <c r="E161" s="6" t="s">
        <v>293</v>
      </c>
      <c r="F161" s="5" t="s">
        <v>999</v>
      </c>
      <c r="G161" s="7">
        <f t="shared" si="2"/>
        <v>1</v>
      </c>
      <c r="H161" s="5" t="s">
        <v>1000</v>
      </c>
      <c r="I161" s="5" t="s">
        <v>1001</v>
      </c>
      <c r="J161" s="5" t="s">
        <v>1002</v>
      </c>
      <c r="K161" s="5"/>
      <c r="L161" s="5" t="s">
        <v>1003</v>
      </c>
      <c r="M161" s="5" t="s">
        <v>1004</v>
      </c>
      <c r="N161" s="5" t="s">
        <v>129</v>
      </c>
      <c r="O161" s="5" t="s">
        <v>27</v>
      </c>
    </row>
    <row r="162" spans="1:15" ht="145" x14ac:dyDescent="0.35">
      <c r="C162" s="5" t="s">
        <v>695</v>
      </c>
      <c r="D162" s="12">
        <v>42509</v>
      </c>
      <c r="E162" s="6" t="s">
        <v>293</v>
      </c>
      <c r="F162" s="5" t="s">
        <v>1005</v>
      </c>
      <c r="G162" s="7">
        <f t="shared" si="2"/>
        <v>1</v>
      </c>
      <c r="H162" s="5" t="s">
        <v>1006</v>
      </c>
      <c r="I162" s="5" t="s">
        <v>1007</v>
      </c>
      <c r="J162" s="5" t="s">
        <v>1008</v>
      </c>
      <c r="K162" s="5"/>
      <c r="L162" s="5" t="s">
        <v>1009</v>
      </c>
      <c r="M162" s="5" t="s">
        <v>1010</v>
      </c>
      <c r="N162" s="5" t="s">
        <v>129</v>
      </c>
      <c r="O162" s="5" t="s">
        <v>503</v>
      </c>
    </row>
    <row r="163" spans="1:15" ht="174" x14ac:dyDescent="0.35">
      <c r="C163" s="5" t="s">
        <v>695</v>
      </c>
      <c r="D163" s="12">
        <v>42509</v>
      </c>
      <c r="E163" s="6" t="s">
        <v>293</v>
      </c>
      <c r="F163" s="5" t="s">
        <v>1011</v>
      </c>
      <c r="G163" s="7">
        <f t="shared" si="2"/>
        <v>1</v>
      </c>
      <c r="H163" s="5" t="s">
        <v>1012</v>
      </c>
      <c r="I163" s="5" t="s">
        <v>1013</v>
      </c>
      <c r="J163" s="5" t="s">
        <v>1014</v>
      </c>
      <c r="K163" s="5"/>
      <c r="L163" s="5" t="s">
        <v>1015</v>
      </c>
      <c r="M163" s="5" t="s">
        <v>1016</v>
      </c>
      <c r="N163" s="5" t="s">
        <v>237</v>
      </c>
      <c r="O163" s="5">
        <v>123</v>
      </c>
    </row>
    <row r="164" spans="1:15" ht="203" x14ac:dyDescent="0.35">
      <c r="C164" s="5" t="s">
        <v>695</v>
      </c>
      <c r="D164" s="12">
        <v>42509</v>
      </c>
      <c r="E164" s="6" t="s">
        <v>293</v>
      </c>
      <c r="F164" s="5" t="s">
        <v>1017</v>
      </c>
      <c r="G164" s="7">
        <f t="shared" si="2"/>
        <v>2</v>
      </c>
      <c r="H164" s="5" t="s">
        <v>1018</v>
      </c>
      <c r="I164" s="5" t="s">
        <v>1019</v>
      </c>
      <c r="J164" s="5" t="s">
        <v>1020</v>
      </c>
      <c r="K164" s="5"/>
      <c r="L164" s="5" t="e">
        <f>- Identify key performance indicators to Identify process, training and setup gaps. - Review key reports to run to simplify dictionary and other setup components. - Learn about How other clients have taken advantage of this Service to drive changes small and large within their organization.</f>
        <v>#NAME?</v>
      </c>
      <c r="M164" s="5" t="s">
        <v>1021</v>
      </c>
      <c r="N164" s="5" t="s">
        <v>237</v>
      </c>
      <c r="O164" s="5" t="s">
        <v>82</v>
      </c>
    </row>
    <row r="165" spans="1:15" ht="101.5" x14ac:dyDescent="0.35">
      <c r="A165" s="1" t="s">
        <v>6</v>
      </c>
      <c r="C165" s="5" t="s">
        <v>695</v>
      </c>
      <c r="D165" s="12">
        <v>42509</v>
      </c>
      <c r="E165" s="6" t="s">
        <v>293</v>
      </c>
      <c r="F165" s="5" t="s">
        <v>1022</v>
      </c>
      <c r="G165" s="7">
        <f t="shared" si="2"/>
        <v>1</v>
      </c>
      <c r="H165" s="5" t="s">
        <v>1023</v>
      </c>
      <c r="I165" s="5" t="s">
        <v>1024</v>
      </c>
      <c r="J165" s="5" t="s">
        <v>1025</v>
      </c>
      <c r="K165" s="5"/>
      <c r="L165" s="5" t="s">
        <v>1026</v>
      </c>
      <c r="M165" s="5" t="s">
        <v>1027</v>
      </c>
      <c r="N165" s="5" t="s">
        <v>129</v>
      </c>
      <c r="O165" s="5" t="s">
        <v>45</v>
      </c>
    </row>
    <row r="166" spans="1:15" ht="130.5" x14ac:dyDescent="0.35">
      <c r="C166" s="5" t="s">
        <v>695</v>
      </c>
      <c r="D166" s="12">
        <v>42509</v>
      </c>
      <c r="E166" s="6" t="s">
        <v>293</v>
      </c>
      <c r="F166" s="5" t="s">
        <v>1028</v>
      </c>
      <c r="G166" s="7">
        <f t="shared" si="2"/>
        <v>2</v>
      </c>
      <c r="H166" s="5" t="s">
        <v>1029</v>
      </c>
      <c r="I166" s="5" t="s">
        <v>1030</v>
      </c>
      <c r="J166" s="5" t="s">
        <v>1031</v>
      </c>
      <c r="K166" s="5"/>
      <c r="L166" s="5" t="s">
        <v>1032</v>
      </c>
      <c r="M166" s="5" t="s">
        <v>1033</v>
      </c>
      <c r="N166" s="5" t="s">
        <v>129</v>
      </c>
      <c r="O166" s="5" t="s">
        <v>143</v>
      </c>
    </row>
    <row r="167" spans="1:15" ht="116" x14ac:dyDescent="0.35">
      <c r="C167" s="5" t="s">
        <v>695</v>
      </c>
      <c r="D167" s="12">
        <v>42509</v>
      </c>
      <c r="E167" s="6" t="s">
        <v>293</v>
      </c>
      <c r="F167" s="5" t="s">
        <v>1034</v>
      </c>
      <c r="G167" s="7">
        <f t="shared" si="2"/>
        <v>1</v>
      </c>
      <c r="H167" s="5" t="s">
        <v>1035</v>
      </c>
      <c r="I167" s="5" t="s">
        <v>1036</v>
      </c>
      <c r="J167" s="5" t="s">
        <v>1037</v>
      </c>
      <c r="K167" s="5"/>
      <c r="L167" s="5" t="s">
        <v>1038</v>
      </c>
      <c r="M167" s="5" t="s">
        <v>1039</v>
      </c>
      <c r="N167" s="5" t="s">
        <v>129</v>
      </c>
      <c r="O167" s="5" t="s">
        <v>23</v>
      </c>
    </row>
    <row r="168" spans="1:15" ht="58" x14ac:dyDescent="0.35">
      <c r="C168" s="5" t="s">
        <v>695</v>
      </c>
      <c r="D168" s="12">
        <v>42509</v>
      </c>
      <c r="E168" s="6" t="s">
        <v>293</v>
      </c>
      <c r="F168" s="5" t="s">
        <v>1040</v>
      </c>
      <c r="G168" s="7">
        <f t="shared" si="2"/>
        <v>1</v>
      </c>
      <c r="H168" s="5" t="s">
        <v>1041</v>
      </c>
      <c r="I168" s="5" t="s">
        <v>1042</v>
      </c>
      <c r="J168" s="5" t="s">
        <v>663</v>
      </c>
      <c r="K168" s="5"/>
      <c r="L168" s="5" t="s">
        <v>1043</v>
      </c>
      <c r="M168" s="5" t="s">
        <v>1044</v>
      </c>
      <c r="N168" s="5" t="s">
        <v>129</v>
      </c>
      <c r="O168" s="5" t="s">
        <v>47</v>
      </c>
    </row>
    <row r="169" spans="1:15" ht="246.5" x14ac:dyDescent="0.35">
      <c r="A169" s="1" t="s">
        <v>4</v>
      </c>
      <c r="C169" s="5" t="s">
        <v>695</v>
      </c>
      <c r="D169" s="12">
        <v>42509</v>
      </c>
      <c r="E169" s="6" t="s">
        <v>293</v>
      </c>
      <c r="F169" s="5" t="s">
        <v>1045</v>
      </c>
      <c r="G169" s="7">
        <f t="shared" si="2"/>
        <v>1</v>
      </c>
      <c r="H169" s="5" t="s">
        <v>1046</v>
      </c>
      <c r="I169" s="5" t="s">
        <v>1047</v>
      </c>
      <c r="J169" s="5" t="s">
        <v>1048</v>
      </c>
      <c r="K169" s="5"/>
      <c r="L169" s="5" t="s">
        <v>1049</v>
      </c>
      <c r="M169" s="5" t="s">
        <v>1050</v>
      </c>
      <c r="N169" s="5" t="s">
        <v>129</v>
      </c>
      <c r="O169" s="5" t="s">
        <v>50</v>
      </c>
    </row>
    <row r="170" spans="1:15" ht="87" x14ac:dyDescent="0.35">
      <c r="B170" s="1" t="s">
        <v>123</v>
      </c>
      <c r="C170" s="5" t="s">
        <v>695</v>
      </c>
      <c r="D170" s="12">
        <v>42509</v>
      </c>
      <c r="E170" s="6" t="s">
        <v>293</v>
      </c>
      <c r="F170" s="5" t="s">
        <v>1051</v>
      </c>
      <c r="G170" s="7">
        <f t="shared" si="2"/>
        <v>1</v>
      </c>
      <c r="H170" s="5" t="s">
        <v>1052</v>
      </c>
      <c r="I170" s="5" t="s">
        <v>1053</v>
      </c>
      <c r="J170" s="5" t="s">
        <v>1054</v>
      </c>
      <c r="K170" s="5"/>
      <c r="L170" s="5" t="s">
        <v>1055</v>
      </c>
      <c r="M170" s="5" t="s">
        <v>1056</v>
      </c>
      <c r="N170" s="5" t="s">
        <v>267</v>
      </c>
      <c r="O170" s="5" t="s">
        <v>268</v>
      </c>
    </row>
    <row r="171" spans="1:15" ht="116" x14ac:dyDescent="0.35">
      <c r="B171" s="1" t="s">
        <v>123</v>
      </c>
      <c r="C171" s="5" t="s">
        <v>695</v>
      </c>
      <c r="D171" s="12">
        <v>42509</v>
      </c>
      <c r="E171" s="6" t="s">
        <v>293</v>
      </c>
      <c r="F171" s="5" t="s">
        <v>1057</v>
      </c>
      <c r="G171" s="7">
        <f t="shared" si="2"/>
        <v>1</v>
      </c>
      <c r="H171" s="5" t="s">
        <v>1058</v>
      </c>
      <c r="I171" s="5" t="s">
        <v>1059</v>
      </c>
      <c r="J171" s="5" t="s">
        <v>1060</v>
      </c>
      <c r="K171" s="5"/>
      <c r="L171" s="5" t="s">
        <v>1061</v>
      </c>
      <c r="M171" s="5" t="s">
        <v>1062</v>
      </c>
      <c r="N171" s="5" t="s">
        <v>129</v>
      </c>
      <c r="O171" s="5" t="s">
        <v>1063</v>
      </c>
    </row>
    <row r="172" spans="1:15" ht="116" x14ac:dyDescent="0.35">
      <c r="B172" s="1" t="s">
        <v>123</v>
      </c>
      <c r="C172" s="5" t="s">
        <v>695</v>
      </c>
      <c r="D172" s="12">
        <v>42509</v>
      </c>
      <c r="E172" s="6" t="s">
        <v>293</v>
      </c>
      <c r="F172" s="5" t="s">
        <v>1064</v>
      </c>
      <c r="G172" s="7">
        <f t="shared" si="2"/>
        <v>1</v>
      </c>
      <c r="H172" s="5" t="s">
        <v>1065</v>
      </c>
      <c r="I172" s="5" t="s">
        <v>1066</v>
      </c>
      <c r="J172" s="5" t="s">
        <v>1067</v>
      </c>
      <c r="K172" s="5"/>
      <c r="L172" s="5"/>
      <c r="M172" s="5"/>
      <c r="N172" s="5" t="s">
        <v>237</v>
      </c>
      <c r="O172" s="5" t="s">
        <v>281</v>
      </c>
    </row>
    <row r="173" spans="1:15" ht="87" x14ac:dyDescent="0.35">
      <c r="B173" s="1" t="s">
        <v>123</v>
      </c>
      <c r="C173" s="5" t="s">
        <v>695</v>
      </c>
      <c r="D173" s="12">
        <v>42509</v>
      </c>
      <c r="E173" s="6" t="s">
        <v>421</v>
      </c>
      <c r="F173" s="5" t="s">
        <v>1068</v>
      </c>
      <c r="G173" s="7">
        <f t="shared" si="2"/>
        <v>1</v>
      </c>
      <c r="H173" s="5" t="s">
        <v>1069</v>
      </c>
      <c r="I173" s="5" t="s">
        <v>1070</v>
      </c>
      <c r="J173" s="5" t="s">
        <v>1071</v>
      </c>
      <c r="K173" s="5"/>
      <c r="L173" s="5"/>
      <c r="M173" s="5" t="s">
        <v>1072</v>
      </c>
      <c r="N173" s="5" t="s">
        <v>129</v>
      </c>
      <c r="O173" s="5" t="s">
        <v>148</v>
      </c>
    </row>
    <row r="174" spans="1:15" ht="101.5" x14ac:dyDescent="0.35">
      <c r="A174" s="1" t="s">
        <v>1073</v>
      </c>
      <c r="B174" s="1" t="s">
        <v>380</v>
      </c>
      <c r="C174" s="5" t="s">
        <v>695</v>
      </c>
      <c r="D174" s="12">
        <v>42509</v>
      </c>
      <c r="E174" s="6" t="s">
        <v>425</v>
      </c>
      <c r="F174" s="5" t="s">
        <v>1074</v>
      </c>
      <c r="G174" s="7">
        <f t="shared" si="2"/>
        <v>1</v>
      </c>
      <c r="H174" s="5" t="s">
        <v>1075</v>
      </c>
      <c r="I174" s="5" t="s">
        <v>1076</v>
      </c>
      <c r="J174" s="5"/>
      <c r="K174" s="5"/>
      <c r="L174" s="5"/>
      <c r="M174" s="5"/>
      <c r="N174" s="5" t="s">
        <v>129</v>
      </c>
      <c r="O174" s="5" t="s">
        <v>76</v>
      </c>
    </row>
    <row r="175" spans="1:15" ht="290" x14ac:dyDescent="0.35">
      <c r="B175" s="1" t="s">
        <v>123</v>
      </c>
      <c r="C175" s="5" t="s">
        <v>695</v>
      </c>
      <c r="D175" s="12">
        <v>42509</v>
      </c>
      <c r="E175" s="6" t="s">
        <v>1077</v>
      </c>
      <c r="F175" s="5" t="s">
        <v>1078</v>
      </c>
      <c r="G175" s="7">
        <f t="shared" si="2"/>
        <v>1</v>
      </c>
      <c r="H175" s="5" t="s">
        <v>1079</v>
      </c>
      <c r="I175" s="5" t="s">
        <v>1080</v>
      </c>
      <c r="J175" s="5" t="s">
        <v>1081</v>
      </c>
      <c r="K175" s="5"/>
      <c r="L175" s="5" t="s">
        <v>1082</v>
      </c>
      <c r="M175" s="5" t="s">
        <v>1083</v>
      </c>
      <c r="N175" s="5" t="s">
        <v>129</v>
      </c>
      <c r="O175" s="5" t="s">
        <v>1084</v>
      </c>
    </row>
    <row r="176" spans="1:15" ht="58" x14ac:dyDescent="0.35">
      <c r="C176" s="5" t="s">
        <v>695</v>
      </c>
      <c r="D176" s="12">
        <v>42509</v>
      </c>
      <c r="E176" s="6" t="s">
        <v>430</v>
      </c>
      <c r="F176" s="5" t="s">
        <v>393</v>
      </c>
      <c r="G176" s="7">
        <f t="shared" si="2"/>
        <v>2</v>
      </c>
      <c r="H176" s="5" t="s">
        <v>394</v>
      </c>
      <c r="I176" s="5" t="s">
        <v>395</v>
      </c>
      <c r="J176" s="5" t="s">
        <v>396</v>
      </c>
      <c r="K176" s="5"/>
      <c r="L176" s="5" t="s">
        <v>397</v>
      </c>
      <c r="M176" s="5" t="s">
        <v>398</v>
      </c>
      <c r="N176" s="5" t="s">
        <v>129</v>
      </c>
      <c r="O176" s="5" t="s">
        <v>23</v>
      </c>
    </row>
    <row r="177" spans="1:15" ht="130.5" x14ac:dyDescent="0.35">
      <c r="B177" s="1" t="s">
        <v>123</v>
      </c>
      <c r="C177" s="5" t="s">
        <v>695</v>
      </c>
      <c r="D177" s="12">
        <v>42509</v>
      </c>
      <c r="E177" s="6" t="s">
        <v>1085</v>
      </c>
      <c r="F177" s="5" t="s">
        <v>1086</v>
      </c>
      <c r="G177" s="7">
        <f t="shared" si="2"/>
        <v>1</v>
      </c>
      <c r="H177" s="5" t="s">
        <v>1087</v>
      </c>
      <c r="I177" s="5" t="s">
        <v>1088</v>
      </c>
      <c r="J177" s="5" t="s">
        <v>1089</v>
      </c>
      <c r="K177" s="5"/>
      <c r="L177" s="5"/>
      <c r="M177" s="5"/>
      <c r="N177" s="5" t="s">
        <v>129</v>
      </c>
      <c r="O177" s="5" t="s">
        <v>148</v>
      </c>
    </row>
    <row r="178" spans="1:15" ht="116" x14ac:dyDescent="0.35">
      <c r="B178" s="1" t="s">
        <v>123</v>
      </c>
      <c r="C178" s="5" t="s">
        <v>695</v>
      </c>
      <c r="D178" s="12">
        <v>42509</v>
      </c>
      <c r="E178" s="6" t="s">
        <v>430</v>
      </c>
      <c r="F178" s="5" t="s">
        <v>1090</v>
      </c>
      <c r="G178" s="7">
        <f t="shared" si="2"/>
        <v>1</v>
      </c>
      <c r="H178" s="5" t="s">
        <v>1091</v>
      </c>
      <c r="I178" s="5" t="s">
        <v>1092</v>
      </c>
      <c r="J178" s="5" t="s">
        <v>709</v>
      </c>
      <c r="K178" s="5"/>
      <c r="L178" s="5"/>
      <c r="M178" s="5"/>
      <c r="N178" s="5" t="s">
        <v>129</v>
      </c>
      <c r="O178" s="5" t="s">
        <v>165</v>
      </c>
    </row>
    <row r="179" spans="1:15" ht="72.5" x14ac:dyDescent="0.35">
      <c r="B179" s="1" t="s">
        <v>123</v>
      </c>
      <c r="C179" s="5" t="s">
        <v>695</v>
      </c>
      <c r="D179" s="12">
        <v>42509</v>
      </c>
      <c r="E179" s="6" t="s">
        <v>430</v>
      </c>
      <c r="F179" s="5" t="s">
        <v>1093</v>
      </c>
      <c r="G179" s="7">
        <f t="shared" si="2"/>
        <v>1</v>
      </c>
      <c r="H179" s="5" t="s">
        <v>1094</v>
      </c>
      <c r="I179" s="5" t="s">
        <v>1095</v>
      </c>
      <c r="J179" s="5" t="s">
        <v>1096</v>
      </c>
      <c r="K179" s="5" t="s">
        <v>182</v>
      </c>
      <c r="L179" s="5" t="s">
        <v>1097</v>
      </c>
      <c r="M179" s="5" t="s">
        <v>1098</v>
      </c>
      <c r="N179" s="5" t="s">
        <v>185</v>
      </c>
      <c r="O179" s="5" t="s">
        <v>186</v>
      </c>
    </row>
    <row r="180" spans="1:15" ht="87" x14ac:dyDescent="0.35">
      <c r="B180" s="1" t="s">
        <v>123</v>
      </c>
      <c r="C180" s="5" t="s">
        <v>695</v>
      </c>
      <c r="D180" s="12">
        <v>42509</v>
      </c>
      <c r="E180" s="6" t="s">
        <v>430</v>
      </c>
      <c r="F180" s="5" t="s">
        <v>1099</v>
      </c>
      <c r="G180" s="7">
        <f t="shared" si="2"/>
        <v>1</v>
      </c>
      <c r="H180" s="5" t="s">
        <v>1100</v>
      </c>
      <c r="I180" s="5" t="s">
        <v>1101</v>
      </c>
      <c r="J180" s="5" t="s">
        <v>1102</v>
      </c>
      <c r="K180" s="5" t="s">
        <v>191</v>
      </c>
      <c r="L180" s="5" t="s">
        <v>1103</v>
      </c>
      <c r="M180" s="5" t="s">
        <v>1104</v>
      </c>
      <c r="N180" s="5" t="s">
        <v>237</v>
      </c>
      <c r="O180" s="5" t="s">
        <v>194</v>
      </c>
    </row>
    <row r="181" spans="1:15" ht="72.5" x14ac:dyDescent="0.35">
      <c r="B181" s="1" t="s">
        <v>123</v>
      </c>
      <c r="C181" s="5" t="s">
        <v>695</v>
      </c>
      <c r="D181" s="12">
        <v>42509</v>
      </c>
      <c r="E181" s="6" t="s">
        <v>430</v>
      </c>
      <c r="F181" s="5" t="s">
        <v>1105</v>
      </c>
      <c r="G181" s="7">
        <f t="shared" si="2"/>
        <v>1</v>
      </c>
      <c r="H181" s="5" t="s">
        <v>1106</v>
      </c>
      <c r="I181" s="5" t="s">
        <v>946</v>
      </c>
      <c r="J181" s="5" t="s">
        <v>1107</v>
      </c>
      <c r="K181" s="5" t="s">
        <v>199</v>
      </c>
      <c r="L181" s="5" t="s">
        <v>1108</v>
      </c>
      <c r="M181" s="5"/>
      <c r="N181" s="5" t="s">
        <v>237</v>
      </c>
      <c r="O181" s="5" t="s">
        <v>202</v>
      </c>
    </row>
    <row r="182" spans="1:15" ht="58" x14ac:dyDescent="0.35">
      <c r="B182" s="1" t="s">
        <v>123</v>
      </c>
      <c r="C182" s="5" t="s">
        <v>695</v>
      </c>
      <c r="D182" s="12">
        <v>42509</v>
      </c>
      <c r="E182" s="6" t="s">
        <v>430</v>
      </c>
      <c r="F182" s="5" t="s">
        <v>1109</v>
      </c>
      <c r="G182" s="7">
        <f t="shared" si="2"/>
        <v>1</v>
      </c>
      <c r="H182" s="5" t="s">
        <v>1110</v>
      </c>
      <c r="I182" s="5" t="s">
        <v>1111</v>
      </c>
      <c r="J182" s="5" t="s">
        <v>1112</v>
      </c>
      <c r="K182" s="5" t="s">
        <v>207</v>
      </c>
      <c r="L182" s="5" t="s">
        <v>1113</v>
      </c>
      <c r="M182" s="5"/>
      <c r="N182" s="5" t="s">
        <v>129</v>
      </c>
      <c r="O182" s="5" t="s">
        <v>209</v>
      </c>
    </row>
    <row r="183" spans="1:15" ht="58" x14ac:dyDescent="0.35">
      <c r="B183" s="1" t="s">
        <v>123</v>
      </c>
      <c r="C183" s="5" t="s">
        <v>695</v>
      </c>
      <c r="D183" s="12">
        <v>42509</v>
      </c>
      <c r="E183" s="6" t="s">
        <v>430</v>
      </c>
      <c r="F183" s="5" t="s">
        <v>1114</v>
      </c>
      <c r="G183" s="7">
        <f t="shared" si="2"/>
        <v>1</v>
      </c>
      <c r="H183" s="5" t="s">
        <v>1115</v>
      </c>
      <c r="I183" s="5" t="s">
        <v>1116</v>
      </c>
      <c r="J183" s="5" t="s">
        <v>1117</v>
      </c>
      <c r="K183" s="5" t="s">
        <v>214</v>
      </c>
      <c r="L183" s="5" t="s">
        <v>1118</v>
      </c>
      <c r="M183" s="5" t="s">
        <v>1119</v>
      </c>
      <c r="N183" s="5" t="s">
        <v>237</v>
      </c>
      <c r="O183" s="5" t="s">
        <v>217</v>
      </c>
    </row>
    <row r="184" spans="1:15" ht="145" x14ac:dyDescent="0.35">
      <c r="B184" s="1" t="s">
        <v>123</v>
      </c>
      <c r="C184" s="5" t="s">
        <v>695</v>
      </c>
      <c r="D184" s="12">
        <v>42509</v>
      </c>
      <c r="E184" s="6" t="s">
        <v>430</v>
      </c>
      <c r="F184" s="5" t="s">
        <v>1120</v>
      </c>
      <c r="G184" s="7">
        <f t="shared" si="2"/>
        <v>1</v>
      </c>
      <c r="H184" s="5" t="s">
        <v>1121</v>
      </c>
      <c r="I184" s="5" t="s">
        <v>1122</v>
      </c>
      <c r="J184" s="5" t="s">
        <v>1123</v>
      </c>
      <c r="K184" s="5"/>
      <c r="L184" s="5" t="s">
        <v>1124</v>
      </c>
      <c r="M184" s="5" t="s">
        <v>1125</v>
      </c>
      <c r="N184" s="5" t="s">
        <v>129</v>
      </c>
      <c r="O184" s="5" t="s">
        <v>130</v>
      </c>
    </row>
    <row r="185" spans="1:15" ht="87" x14ac:dyDescent="0.35">
      <c r="B185" s="1" t="s">
        <v>123</v>
      </c>
      <c r="C185" s="5" t="s">
        <v>695</v>
      </c>
      <c r="D185" s="12">
        <v>42509</v>
      </c>
      <c r="E185" s="6" t="s">
        <v>430</v>
      </c>
      <c r="F185" s="5" t="s">
        <v>1126</v>
      </c>
      <c r="G185" s="7">
        <f t="shared" si="2"/>
        <v>1</v>
      </c>
      <c r="H185" s="5" t="s">
        <v>1127</v>
      </c>
      <c r="I185" s="5" t="s">
        <v>1128</v>
      </c>
      <c r="J185" s="5" t="s">
        <v>1129</v>
      </c>
      <c r="K185" s="5"/>
      <c r="L185" s="5" t="s">
        <v>1130</v>
      </c>
      <c r="M185" s="5" t="s">
        <v>358</v>
      </c>
      <c r="N185" s="5" t="s">
        <v>237</v>
      </c>
      <c r="O185" s="5" t="s">
        <v>250</v>
      </c>
    </row>
    <row r="186" spans="1:15" ht="72.5" x14ac:dyDescent="0.35">
      <c r="A186" s="1" t="s">
        <v>7</v>
      </c>
      <c r="B186" s="1" t="s">
        <v>123</v>
      </c>
      <c r="C186" s="5" t="s">
        <v>695</v>
      </c>
      <c r="D186" s="12">
        <v>42509</v>
      </c>
      <c r="E186" s="6" t="s">
        <v>430</v>
      </c>
      <c r="F186" s="5" t="s">
        <v>1131</v>
      </c>
      <c r="G186" s="7">
        <f t="shared" si="2"/>
        <v>1</v>
      </c>
      <c r="H186" s="5" t="s">
        <v>1132</v>
      </c>
      <c r="I186" s="5" t="s">
        <v>1133</v>
      </c>
      <c r="J186" s="5" t="s">
        <v>227</v>
      </c>
      <c r="K186" s="5"/>
      <c r="L186" s="5" t="s">
        <v>1134</v>
      </c>
      <c r="M186" s="5" t="s">
        <v>1135</v>
      </c>
      <c r="N186" s="5" t="s">
        <v>129</v>
      </c>
      <c r="O186" s="5" t="s">
        <v>334</v>
      </c>
    </row>
    <row r="187" spans="1:15" ht="58" x14ac:dyDescent="0.35">
      <c r="B187" s="1" t="s">
        <v>123</v>
      </c>
      <c r="C187" s="5" t="s">
        <v>695</v>
      </c>
      <c r="D187" s="12">
        <v>42509</v>
      </c>
      <c r="E187" s="6" t="s">
        <v>430</v>
      </c>
      <c r="F187" s="5" t="s">
        <v>1136</v>
      </c>
      <c r="G187" s="7">
        <f t="shared" si="2"/>
        <v>1</v>
      </c>
      <c r="H187" s="5" t="s">
        <v>1137</v>
      </c>
      <c r="I187" s="5" t="s">
        <v>1138</v>
      </c>
      <c r="J187" s="5" t="s">
        <v>1139</v>
      </c>
      <c r="K187" s="5"/>
      <c r="L187" s="5" t="s">
        <v>1140</v>
      </c>
      <c r="M187" s="5" t="s">
        <v>1141</v>
      </c>
      <c r="N187" s="5" t="s">
        <v>129</v>
      </c>
      <c r="O187" s="5" t="s">
        <v>230</v>
      </c>
    </row>
    <row r="188" spans="1:15" ht="246.5" x14ac:dyDescent="0.35">
      <c r="B188" s="1" t="s">
        <v>123</v>
      </c>
      <c r="C188" s="5" t="s">
        <v>695</v>
      </c>
      <c r="D188" s="12">
        <v>42509</v>
      </c>
      <c r="E188" s="6" t="s">
        <v>430</v>
      </c>
      <c r="F188" s="5" t="s">
        <v>1142</v>
      </c>
      <c r="G188" s="7">
        <f t="shared" si="2"/>
        <v>1</v>
      </c>
      <c r="H188" s="5" t="s">
        <v>1143</v>
      </c>
      <c r="I188" s="5" t="s">
        <v>1144</v>
      </c>
      <c r="J188" s="5" t="s">
        <v>1145</v>
      </c>
      <c r="K188" s="5"/>
      <c r="L188" s="5" t="s">
        <v>1146</v>
      </c>
      <c r="M188" s="5" t="s">
        <v>1147</v>
      </c>
      <c r="N188" s="5" t="s">
        <v>237</v>
      </c>
      <c r="O188" s="5" t="s">
        <v>43</v>
      </c>
    </row>
    <row r="189" spans="1:15" ht="261" x14ac:dyDescent="0.35">
      <c r="B189" s="1" t="s">
        <v>123</v>
      </c>
      <c r="C189" s="5" t="s">
        <v>695</v>
      </c>
      <c r="D189" s="12">
        <v>42509</v>
      </c>
      <c r="E189" s="6" t="s">
        <v>430</v>
      </c>
      <c r="F189" s="5" t="s">
        <v>1148</v>
      </c>
      <c r="G189" s="7">
        <f t="shared" si="2"/>
        <v>1</v>
      </c>
      <c r="H189" s="5" t="s">
        <v>1149</v>
      </c>
      <c r="I189" s="5" t="s">
        <v>1150</v>
      </c>
      <c r="J189" s="5" t="s">
        <v>1151</v>
      </c>
      <c r="K189" s="5"/>
      <c r="L189" s="5" t="s">
        <v>1152</v>
      </c>
      <c r="M189" s="5" t="s">
        <v>1153</v>
      </c>
      <c r="N189" s="5" t="s">
        <v>129</v>
      </c>
      <c r="O189" s="5" t="s">
        <v>101</v>
      </c>
    </row>
    <row r="190" spans="1:15" ht="101.5" x14ac:dyDescent="0.35">
      <c r="A190" s="1" t="s">
        <v>5</v>
      </c>
      <c r="C190" s="5" t="s">
        <v>695</v>
      </c>
      <c r="D190" s="12">
        <v>42509</v>
      </c>
      <c r="E190" s="6" t="s">
        <v>430</v>
      </c>
      <c r="F190" s="5" t="s">
        <v>1154</v>
      </c>
      <c r="G190" s="7">
        <f t="shared" si="2"/>
        <v>1</v>
      </c>
      <c r="H190" s="5" t="s">
        <v>1155</v>
      </c>
      <c r="I190" s="5" t="s">
        <v>1156</v>
      </c>
      <c r="J190" s="5" t="s">
        <v>1157</v>
      </c>
      <c r="K190" s="5"/>
      <c r="L190" s="5" t="s">
        <v>1158</v>
      </c>
      <c r="M190" s="5" t="s">
        <v>1159</v>
      </c>
      <c r="N190" s="5" t="s">
        <v>129</v>
      </c>
      <c r="O190" s="5" t="s">
        <v>45</v>
      </c>
    </row>
    <row r="191" spans="1:15" ht="145" x14ac:dyDescent="0.35">
      <c r="C191" s="5" t="s">
        <v>695</v>
      </c>
      <c r="D191" s="12">
        <v>42509</v>
      </c>
      <c r="E191" s="6" t="s">
        <v>430</v>
      </c>
      <c r="F191" s="5" t="s">
        <v>1160</v>
      </c>
      <c r="G191" s="7">
        <f t="shared" si="2"/>
        <v>1</v>
      </c>
      <c r="H191" s="5" t="s">
        <v>1161</v>
      </c>
      <c r="I191" s="5" t="s">
        <v>1162</v>
      </c>
      <c r="J191" s="5" t="s">
        <v>526</v>
      </c>
      <c r="K191" s="5"/>
      <c r="L191" s="5" t="s">
        <v>1163</v>
      </c>
      <c r="M191" s="5" t="s">
        <v>1164</v>
      </c>
      <c r="N191" s="5" t="s">
        <v>129</v>
      </c>
      <c r="O191" s="5">
        <v>123</v>
      </c>
    </row>
    <row r="192" spans="1:15" ht="174" x14ac:dyDescent="0.35">
      <c r="A192" s="1" t="s">
        <v>4</v>
      </c>
      <c r="B192" s="1" t="s">
        <v>380</v>
      </c>
      <c r="C192" s="5" t="s">
        <v>695</v>
      </c>
      <c r="D192" s="12">
        <v>42509</v>
      </c>
      <c r="E192" s="6" t="s">
        <v>430</v>
      </c>
      <c r="F192" s="5" t="s">
        <v>1165</v>
      </c>
      <c r="G192" s="7">
        <f t="shared" si="2"/>
        <v>1</v>
      </c>
      <c r="H192" s="5" t="s">
        <v>1166</v>
      </c>
      <c r="I192" s="5" t="s">
        <v>1167</v>
      </c>
      <c r="J192" s="5" t="s">
        <v>1168</v>
      </c>
      <c r="K192" s="5"/>
      <c r="L192" s="5" t="s">
        <v>1169</v>
      </c>
      <c r="M192" s="5" t="s">
        <v>1170</v>
      </c>
      <c r="N192" s="5" t="s">
        <v>129</v>
      </c>
      <c r="O192" s="5" t="s">
        <v>50</v>
      </c>
    </row>
    <row r="193" spans="1:15" ht="174" x14ac:dyDescent="0.35">
      <c r="A193" s="1" t="s">
        <v>6</v>
      </c>
      <c r="C193" s="5" t="s">
        <v>695</v>
      </c>
      <c r="D193" s="12">
        <v>42509</v>
      </c>
      <c r="E193" s="6" t="s">
        <v>430</v>
      </c>
      <c r="F193" s="5" t="s">
        <v>1171</v>
      </c>
      <c r="G193" s="7">
        <f t="shared" si="2"/>
        <v>1</v>
      </c>
      <c r="H193" s="5" t="s">
        <v>1172</v>
      </c>
      <c r="I193" s="5" t="s">
        <v>1173</v>
      </c>
      <c r="J193" s="5" t="s">
        <v>1174</v>
      </c>
      <c r="K193" s="5"/>
      <c r="L193" s="5"/>
      <c r="M193" s="5" t="s">
        <v>558</v>
      </c>
      <c r="N193" s="5" t="s">
        <v>237</v>
      </c>
      <c r="O193" s="5" t="s">
        <v>82</v>
      </c>
    </row>
    <row r="194" spans="1:15" ht="130.5" x14ac:dyDescent="0.35">
      <c r="C194" s="5" t="s">
        <v>695</v>
      </c>
      <c r="D194" s="12">
        <v>42509</v>
      </c>
      <c r="E194" s="6" t="s">
        <v>430</v>
      </c>
      <c r="F194" s="5" t="s">
        <v>1175</v>
      </c>
      <c r="G194" s="7">
        <f t="shared" si="2"/>
        <v>1</v>
      </c>
      <c r="H194" s="5" t="s">
        <v>1176</v>
      </c>
      <c r="I194" s="5" t="s">
        <v>1177</v>
      </c>
      <c r="J194" s="5" t="s">
        <v>1178</v>
      </c>
      <c r="K194" s="5"/>
      <c r="L194" s="5" t="s">
        <v>1179</v>
      </c>
      <c r="M194" s="5" t="s">
        <v>1180</v>
      </c>
      <c r="N194" s="5" t="s">
        <v>129</v>
      </c>
      <c r="O194" s="5" t="s">
        <v>503</v>
      </c>
    </row>
    <row r="195" spans="1:15" ht="72.5" x14ac:dyDescent="0.35">
      <c r="C195" s="5" t="s">
        <v>695</v>
      </c>
      <c r="D195" s="12">
        <v>42509</v>
      </c>
      <c r="E195" s="6" t="s">
        <v>430</v>
      </c>
      <c r="F195" s="5" t="s">
        <v>1181</v>
      </c>
      <c r="G195" s="7">
        <f t="shared" si="2"/>
        <v>1</v>
      </c>
      <c r="H195" s="5" t="s">
        <v>1182</v>
      </c>
      <c r="I195" s="5" t="s">
        <v>1183</v>
      </c>
      <c r="J195" s="5" t="s">
        <v>1184</v>
      </c>
      <c r="K195" s="5"/>
      <c r="L195" s="5" t="s">
        <v>1185</v>
      </c>
      <c r="M195" s="5" t="s">
        <v>1186</v>
      </c>
      <c r="N195" s="5" t="s">
        <v>129</v>
      </c>
      <c r="O195" s="5" t="s">
        <v>47</v>
      </c>
    </row>
    <row r="196" spans="1:15" ht="87" x14ac:dyDescent="0.35">
      <c r="B196" s="1" t="s">
        <v>123</v>
      </c>
      <c r="C196" s="5" t="s">
        <v>695</v>
      </c>
      <c r="D196" s="12">
        <v>42509</v>
      </c>
      <c r="E196" s="6" t="s">
        <v>430</v>
      </c>
      <c r="F196" s="5" t="s">
        <v>1187</v>
      </c>
      <c r="G196" s="7">
        <f t="shared" si="2"/>
        <v>1</v>
      </c>
      <c r="H196" s="5" t="s">
        <v>1188</v>
      </c>
      <c r="I196" s="5" t="s">
        <v>1189</v>
      </c>
      <c r="J196" s="5" t="s">
        <v>1190</v>
      </c>
      <c r="K196" s="5"/>
      <c r="L196" s="5" t="s">
        <v>1191</v>
      </c>
      <c r="M196" s="5" t="s">
        <v>1192</v>
      </c>
      <c r="N196" s="5" t="s">
        <v>267</v>
      </c>
      <c r="O196" s="5" t="s">
        <v>268</v>
      </c>
    </row>
    <row r="197" spans="1:15" ht="116" x14ac:dyDescent="0.35">
      <c r="B197" s="1" t="s">
        <v>123</v>
      </c>
      <c r="C197" s="5" t="s">
        <v>695</v>
      </c>
      <c r="D197" s="12">
        <v>42509</v>
      </c>
      <c r="E197" s="6" t="s">
        <v>430</v>
      </c>
      <c r="F197" s="5" t="s">
        <v>1193</v>
      </c>
      <c r="G197" s="7">
        <f t="shared" ref="G197:G260" si="3">COUNTIF($F$4:$F$290,F197)</f>
        <v>1</v>
      </c>
      <c r="H197" s="5" t="s">
        <v>1194</v>
      </c>
      <c r="I197" s="5" t="s">
        <v>1195</v>
      </c>
      <c r="J197" s="5" t="s">
        <v>1060</v>
      </c>
      <c r="K197" s="5"/>
      <c r="L197" s="5" t="s">
        <v>1196</v>
      </c>
      <c r="M197" s="5" t="s">
        <v>1197</v>
      </c>
      <c r="N197" s="5" t="s">
        <v>129</v>
      </c>
      <c r="O197" s="5" t="s">
        <v>1063</v>
      </c>
    </row>
    <row r="198" spans="1:15" ht="188.5" x14ac:dyDescent="0.35">
      <c r="B198" s="1" t="s">
        <v>123</v>
      </c>
      <c r="C198" s="5" t="s">
        <v>695</v>
      </c>
      <c r="D198" s="12">
        <v>42509</v>
      </c>
      <c r="E198" s="6" t="s">
        <v>430</v>
      </c>
      <c r="F198" s="5" t="s">
        <v>1198</v>
      </c>
      <c r="G198" s="7">
        <f t="shared" si="3"/>
        <v>1</v>
      </c>
      <c r="H198" s="5" t="s">
        <v>1199</v>
      </c>
      <c r="I198" s="5" t="s">
        <v>1200</v>
      </c>
      <c r="J198" s="5" t="s">
        <v>1201</v>
      </c>
      <c r="K198" s="5"/>
      <c r="L198" s="5"/>
      <c r="M198" s="5"/>
      <c r="N198" s="5" t="s">
        <v>237</v>
      </c>
      <c r="O198" s="5" t="s">
        <v>281</v>
      </c>
    </row>
    <row r="199" spans="1:15" ht="87" x14ac:dyDescent="0.35">
      <c r="B199" s="1" t="s">
        <v>123</v>
      </c>
      <c r="C199" s="5" t="s">
        <v>695</v>
      </c>
      <c r="D199" s="12">
        <v>42509</v>
      </c>
      <c r="E199" s="6" t="s">
        <v>1202</v>
      </c>
      <c r="F199" s="5" t="s">
        <v>1203</v>
      </c>
      <c r="G199" s="7">
        <f t="shared" si="3"/>
        <v>1</v>
      </c>
      <c r="H199" s="5" t="s">
        <v>1204</v>
      </c>
      <c r="I199" s="5" t="s">
        <v>1205</v>
      </c>
      <c r="J199" s="5" t="s">
        <v>1206</v>
      </c>
      <c r="K199" s="5"/>
      <c r="L199" s="5"/>
      <c r="M199" s="5" t="s">
        <v>1207</v>
      </c>
      <c r="N199" s="5" t="s">
        <v>129</v>
      </c>
      <c r="O199" s="5" t="s">
        <v>148</v>
      </c>
    </row>
    <row r="200" spans="1:15" ht="43.5" x14ac:dyDescent="0.35">
      <c r="B200" s="1" t="s">
        <v>177</v>
      </c>
      <c r="C200" s="5" t="s">
        <v>695</v>
      </c>
      <c r="D200" s="12">
        <v>42509</v>
      </c>
      <c r="E200" s="6" t="s">
        <v>567</v>
      </c>
      <c r="F200" s="5" t="s">
        <v>328</v>
      </c>
      <c r="G200" s="7">
        <f t="shared" si="3"/>
        <v>2</v>
      </c>
      <c r="H200" s="5" t="s">
        <v>329</v>
      </c>
      <c r="I200" s="5" t="s">
        <v>330</v>
      </c>
      <c r="J200" s="5" t="s">
        <v>331</v>
      </c>
      <c r="K200" s="5"/>
      <c r="L200" s="5" t="s">
        <v>332</v>
      </c>
      <c r="M200" s="5" t="s">
        <v>333</v>
      </c>
      <c r="N200" s="5" t="s">
        <v>129</v>
      </c>
      <c r="O200" s="5" t="s">
        <v>230</v>
      </c>
    </row>
    <row r="201" spans="1:15" ht="72.5" x14ac:dyDescent="0.35">
      <c r="C201" s="5" t="s">
        <v>695</v>
      </c>
      <c r="D201" s="12">
        <v>42509</v>
      </c>
      <c r="E201" s="6" t="s">
        <v>567</v>
      </c>
      <c r="F201" s="5" t="s">
        <v>367</v>
      </c>
      <c r="G201" s="7">
        <f t="shared" si="3"/>
        <v>2</v>
      </c>
      <c r="H201" s="5" t="s">
        <v>368</v>
      </c>
      <c r="I201" s="5" t="s">
        <v>369</v>
      </c>
      <c r="J201" s="5" t="s">
        <v>370</v>
      </c>
      <c r="K201" s="5"/>
      <c r="L201" s="5" t="s">
        <v>371</v>
      </c>
      <c r="M201" s="5" t="s">
        <v>372</v>
      </c>
      <c r="N201" s="5" t="s">
        <v>129</v>
      </c>
      <c r="O201" s="5" t="s">
        <v>23</v>
      </c>
    </row>
    <row r="202" spans="1:15" ht="159.5" x14ac:dyDescent="0.35">
      <c r="C202" s="5" t="s">
        <v>695</v>
      </c>
      <c r="D202" s="12">
        <v>42509</v>
      </c>
      <c r="E202" s="6" t="s">
        <v>567</v>
      </c>
      <c r="F202" s="5" t="s">
        <v>639</v>
      </c>
      <c r="G202" s="7">
        <f t="shared" si="3"/>
        <v>2</v>
      </c>
      <c r="H202" s="5" t="s">
        <v>640</v>
      </c>
      <c r="I202" s="5" t="s">
        <v>641</v>
      </c>
      <c r="J202" s="5" t="s">
        <v>642</v>
      </c>
      <c r="K202" s="5"/>
      <c r="L202" s="5"/>
      <c r="M202" s="5" t="s">
        <v>643</v>
      </c>
      <c r="N202" s="5" t="s">
        <v>129</v>
      </c>
      <c r="O202" s="5" t="s">
        <v>82</v>
      </c>
    </row>
    <row r="203" spans="1:15" ht="72.5" x14ac:dyDescent="0.35">
      <c r="B203" s="1" t="s">
        <v>123</v>
      </c>
      <c r="C203" s="5" t="s">
        <v>695</v>
      </c>
      <c r="D203" s="12">
        <v>42509</v>
      </c>
      <c r="E203" s="6" t="s">
        <v>568</v>
      </c>
      <c r="F203" s="5" t="s">
        <v>1208</v>
      </c>
      <c r="G203" s="7">
        <f t="shared" si="3"/>
        <v>1</v>
      </c>
      <c r="H203" s="5" t="s">
        <v>1209</v>
      </c>
      <c r="I203" s="5" t="s">
        <v>1210</v>
      </c>
      <c r="J203" s="5" t="s">
        <v>1211</v>
      </c>
      <c r="K203" s="5"/>
      <c r="L203" s="5"/>
      <c r="M203" s="5"/>
      <c r="N203" s="5" t="s">
        <v>237</v>
      </c>
      <c r="O203" s="5" t="s">
        <v>148</v>
      </c>
    </row>
    <row r="204" spans="1:15" ht="116" x14ac:dyDescent="0.35">
      <c r="B204" s="1" t="s">
        <v>123</v>
      </c>
      <c r="C204" s="5" t="s">
        <v>695</v>
      </c>
      <c r="D204" s="12">
        <v>42509</v>
      </c>
      <c r="E204" s="6" t="s">
        <v>567</v>
      </c>
      <c r="F204" s="5" t="s">
        <v>1212</v>
      </c>
      <c r="G204" s="7">
        <f t="shared" si="3"/>
        <v>1</v>
      </c>
      <c r="H204" s="5" t="s">
        <v>1213</v>
      </c>
      <c r="I204" s="5" t="s">
        <v>1214</v>
      </c>
      <c r="J204" s="5" t="s">
        <v>1215</v>
      </c>
      <c r="K204" s="5" t="s">
        <v>182</v>
      </c>
      <c r="L204" s="5" t="s">
        <v>1216</v>
      </c>
      <c r="M204" s="5" t="s">
        <v>438</v>
      </c>
      <c r="N204" s="5" t="s">
        <v>185</v>
      </c>
      <c r="O204" s="5" t="s">
        <v>186</v>
      </c>
    </row>
    <row r="205" spans="1:15" ht="116" x14ac:dyDescent="0.35">
      <c r="B205" s="1" t="s">
        <v>123</v>
      </c>
      <c r="C205" s="5" t="s">
        <v>695</v>
      </c>
      <c r="D205" s="12">
        <v>42509</v>
      </c>
      <c r="E205" s="6" t="s">
        <v>567</v>
      </c>
      <c r="F205" s="5" t="s">
        <v>1217</v>
      </c>
      <c r="G205" s="7">
        <f t="shared" si="3"/>
        <v>1</v>
      </c>
      <c r="H205" s="5" t="s">
        <v>1218</v>
      </c>
      <c r="I205" s="5" t="s">
        <v>1219</v>
      </c>
      <c r="J205" s="5" t="s">
        <v>1220</v>
      </c>
      <c r="K205" s="5" t="s">
        <v>191</v>
      </c>
      <c r="L205" s="5" t="s">
        <v>1221</v>
      </c>
      <c r="M205" s="5" t="s">
        <v>1222</v>
      </c>
      <c r="N205" s="5" t="s">
        <v>237</v>
      </c>
      <c r="O205" s="5" t="s">
        <v>194</v>
      </c>
    </row>
    <row r="206" spans="1:15" ht="116" x14ac:dyDescent="0.35">
      <c r="B206" s="1" t="s">
        <v>123</v>
      </c>
      <c r="C206" s="5" t="s">
        <v>695</v>
      </c>
      <c r="D206" s="12">
        <v>42509</v>
      </c>
      <c r="E206" s="6" t="s">
        <v>567</v>
      </c>
      <c r="F206" s="5" t="s">
        <v>1223</v>
      </c>
      <c r="G206" s="7">
        <f t="shared" si="3"/>
        <v>1</v>
      </c>
      <c r="H206" s="5" t="s">
        <v>1224</v>
      </c>
      <c r="I206" s="5" t="s">
        <v>1225</v>
      </c>
      <c r="J206" s="5" t="s">
        <v>1226</v>
      </c>
      <c r="K206" s="5" t="s">
        <v>199</v>
      </c>
      <c r="L206" s="5" t="s">
        <v>1227</v>
      </c>
      <c r="M206" s="5"/>
      <c r="N206" s="5" t="s">
        <v>129</v>
      </c>
      <c r="O206" s="5" t="s">
        <v>202</v>
      </c>
    </row>
    <row r="207" spans="1:15" ht="130.5" x14ac:dyDescent="0.35">
      <c r="B207" s="1" t="s">
        <v>123</v>
      </c>
      <c r="C207" s="5" t="s">
        <v>695</v>
      </c>
      <c r="D207" s="12">
        <v>42509</v>
      </c>
      <c r="E207" s="6" t="s">
        <v>567</v>
      </c>
      <c r="F207" s="5" t="s">
        <v>1228</v>
      </c>
      <c r="G207" s="7">
        <f t="shared" si="3"/>
        <v>1</v>
      </c>
      <c r="H207" s="5" t="s">
        <v>1229</v>
      </c>
      <c r="I207" s="5" t="s">
        <v>1230</v>
      </c>
      <c r="J207" s="5" t="s">
        <v>1231</v>
      </c>
      <c r="K207" s="5" t="s">
        <v>207</v>
      </c>
      <c r="L207" s="5" t="s">
        <v>1232</v>
      </c>
      <c r="M207" s="5" t="s">
        <v>1233</v>
      </c>
      <c r="N207" s="5" t="s">
        <v>129</v>
      </c>
      <c r="O207" s="5" t="s">
        <v>209</v>
      </c>
    </row>
    <row r="208" spans="1:15" ht="43.5" x14ac:dyDescent="0.35">
      <c r="B208" s="1" t="s">
        <v>123</v>
      </c>
      <c r="C208" s="5" t="s">
        <v>695</v>
      </c>
      <c r="D208" s="12">
        <v>42509</v>
      </c>
      <c r="E208" s="6" t="s">
        <v>567</v>
      </c>
      <c r="F208" s="5" t="s">
        <v>1234</v>
      </c>
      <c r="G208" s="7">
        <f t="shared" si="3"/>
        <v>1</v>
      </c>
      <c r="H208" s="5" t="s">
        <v>1235</v>
      </c>
      <c r="I208" s="5" t="s">
        <v>1236</v>
      </c>
      <c r="J208" s="5" t="s">
        <v>1237</v>
      </c>
      <c r="K208" s="5" t="s">
        <v>214</v>
      </c>
      <c r="L208" s="5" t="s">
        <v>1238</v>
      </c>
      <c r="M208" s="5" t="s">
        <v>1119</v>
      </c>
      <c r="N208" s="5" t="s">
        <v>129</v>
      </c>
      <c r="O208" s="5" t="s">
        <v>217</v>
      </c>
    </row>
    <row r="209" spans="1:15" ht="232" x14ac:dyDescent="0.35">
      <c r="B209" s="1" t="s">
        <v>123</v>
      </c>
      <c r="C209" s="5" t="s">
        <v>695</v>
      </c>
      <c r="D209" s="12">
        <v>42509</v>
      </c>
      <c r="E209" s="6" t="s">
        <v>567</v>
      </c>
      <c r="F209" s="5" t="s">
        <v>1239</v>
      </c>
      <c r="G209" s="7">
        <f t="shared" si="3"/>
        <v>1</v>
      </c>
      <c r="H209" s="5" t="s">
        <v>1240</v>
      </c>
      <c r="I209" s="5" t="s">
        <v>1241</v>
      </c>
      <c r="J209" s="5" t="s">
        <v>1242</v>
      </c>
      <c r="K209" s="5"/>
      <c r="L209" s="5" t="s">
        <v>1243</v>
      </c>
      <c r="M209" s="5" t="s">
        <v>1244</v>
      </c>
      <c r="N209" s="5" t="s">
        <v>237</v>
      </c>
      <c r="O209" s="5" t="s">
        <v>130</v>
      </c>
    </row>
    <row r="210" spans="1:15" ht="145" x14ac:dyDescent="0.35">
      <c r="B210" s="1" t="s">
        <v>123</v>
      </c>
      <c r="C210" s="5" t="s">
        <v>695</v>
      </c>
      <c r="D210" s="12">
        <v>42509</v>
      </c>
      <c r="E210" s="6" t="s">
        <v>567</v>
      </c>
      <c r="F210" s="5" t="s">
        <v>1245</v>
      </c>
      <c r="G210" s="7">
        <f t="shared" si="3"/>
        <v>1</v>
      </c>
      <c r="H210" s="5" t="s">
        <v>1246</v>
      </c>
      <c r="I210" s="5" t="s">
        <v>1247</v>
      </c>
      <c r="J210" s="5" t="s">
        <v>464</v>
      </c>
      <c r="K210" s="5"/>
      <c r="L210" s="5" t="s">
        <v>1248</v>
      </c>
      <c r="M210" s="5" t="s">
        <v>1249</v>
      </c>
      <c r="N210" s="5" t="s">
        <v>129</v>
      </c>
      <c r="O210" s="5" t="s">
        <v>334</v>
      </c>
    </row>
    <row r="211" spans="1:15" ht="290" x14ac:dyDescent="0.35">
      <c r="B211" s="1" t="s">
        <v>123</v>
      </c>
      <c r="C211" s="5" t="s">
        <v>695</v>
      </c>
      <c r="D211" s="12">
        <v>42509</v>
      </c>
      <c r="E211" s="6" t="s">
        <v>567</v>
      </c>
      <c r="F211" s="5" t="s">
        <v>1250</v>
      </c>
      <c r="G211" s="7">
        <f t="shared" si="3"/>
        <v>1</v>
      </c>
      <c r="H211" s="5" t="s">
        <v>1251</v>
      </c>
      <c r="I211" s="5" t="s">
        <v>1252</v>
      </c>
      <c r="J211" s="5" t="s">
        <v>1253</v>
      </c>
      <c r="K211" s="5"/>
      <c r="L211" s="5" t="s">
        <v>1254</v>
      </c>
      <c r="M211" s="5" t="s">
        <v>1255</v>
      </c>
      <c r="N211" s="5" t="s">
        <v>237</v>
      </c>
      <c r="O211" s="5" t="s">
        <v>43</v>
      </c>
    </row>
    <row r="212" spans="1:15" ht="87" x14ac:dyDescent="0.35">
      <c r="B212" s="1" t="s">
        <v>123</v>
      </c>
      <c r="C212" s="5" t="s">
        <v>695</v>
      </c>
      <c r="D212" s="12">
        <v>42509</v>
      </c>
      <c r="E212" s="6" t="s">
        <v>567</v>
      </c>
      <c r="F212" s="5" t="s">
        <v>1256</v>
      </c>
      <c r="G212" s="7">
        <f t="shared" si="3"/>
        <v>1</v>
      </c>
      <c r="H212" s="5" t="s">
        <v>1257</v>
      </c>
      <c r="I212" s="5" t="s">
        <v>1258</v>
      </c>
      <c r="J212" s="5" t="s">
        <v>1259</v>
      </c>
      <c r="K212" s="5"/>
      <c r="L212" s="5" t="s">
        <v>1260</v>
      </c>
      <c r="M212" s="5" t="s">
        <v>1261</v>
      </c>
      <c r="N212" s="5" t="s">
        <v>185</v>
      </c>
      <c r="O212" s="5" t="s">
        <v>101</v>
      </c>
    </row>
    <row r="213" spans="1:15" ht="101.5" x14ac:dyDescent="0.35">
      <c r="B213" s="1" t="s">
        <v>123</v>
      </c>
      <c r="C213" s="5" t="s">
        <v>695</v>
      </c>
      <c r="D213" s="12">
        <v>42509</v>
      </c>
      <c r="E213" s="6" t="s">
        <v>567</v>
      </c>
      <c r="F213" s="5" t="s">
        <v>1262</v>
      </c>
      <c r="G213" s="7">
        <f t="shared" si="3"/>
        <v>1</v>
      </c>
      <c r="H213" s="5" t="s">
        <v>1263</v>
      </c>
      <c r="I213" s="5" t="s">
        <v>1264</v>
      </c>
      <c r="J213" s="5" t="s">
        <v>1265</v>
      </c>
      <c r="K213" s="5"/>
      <c r="L213" s="5" t="s">
        <v>1266</v>
      </c>
      <c r="M213" s="5" t="s">
        <v>1267</v>
      </c>
      <c r="N213" s="5" t="s">
        <v>129</v>
      </c>
      <c r="O213" s="5" t="s">
        <v>257</v>
      </c>
    </row>
    <row r="214" spans="1:15" ht="87" x14ac:dyDescent="0.35">
      <c r="C214" s="5" t="s">
        <v>695</v>
      </c>
      <c r="D214" s="12">
        <v>42509</v>
      </c>
      <c r="E214" s="6" t="s">
        <v>567</v>
      </c>
      <c r="F214" s="5" t="s">
        <v>1268</v>
      </c>
      <c r="G214" s="7">
        <f t="shared" si="3"/>
        <v>1</v>
      </c>
      <c r="H214" s="5" t="s">
        <v>1269</v>
      </c>
      <c r="I214" s="5" t="s">
        <v>1270</v>
      </c>
      <c r="J214" s="5" t="s">
        <v>1271</v>
      </c>
      <c r="K214" s="5"/>
      <c r="L214" s="5" t="s">
        <v>1272</v>
      </c>
      <c r="M214" s="5" t="s">
        <v>1180</v>
      </c>
      <c r="N214" s="5" t="s">
        <v>129</v>
      </c>
      <c r="O214" s="5" t="s">
        <v>503</v>
      </c>
    </row>
    <row r="215" spans="1:15" ht="87" x14ac:dyDescent="0.35">
      <c r="C215" s="5" t="s">
        <v>695</v>
      </c>
      <c r="D215" s="12">
        <v>42509</v>
      </c>
      <c r="E215" s="6" t="s">
        <v>567</v>
      </c>
      <c r="F215" s="5" t="s">
        <v>1273</v>
      </c>
      <c r="G215" s="7">
        <f t="shared" si="3"/>
        <v>1</v>
      </c>
      <c r="H215" s="5" t="s">
        <v>1274</v>
      </c>
      <c r="I215" s="5" t="s">
        <v>1275</v>
      </c>
      <c r="J215" s="5" t="s">
        <v>1276</v>
      </c>
      <c r="K215" s="5"/>
      <c r="L215" s="5" t="s">
        <v>1277</v>
      </c>
      <c r="M215" s="5" t="s">
        <v>1278</v>
      </c>
      <c r="N215" s="5" t="s">
        <v>129</v>
      </c>
      <c r="O215" s="5" t="s">
        <v>45</v>
      </c>
    </row>
    <row r="216" spans="1:15" ht="275.5" x14ac:dyDescent="0.35">
      <c r="A216" s="1" t="s">
        <v>18</v>
      </c>
      <c r="B216" s="1" t="s">
        <v>380</v>
      </c>
      <c r="C216" s="5" t="s">
        <v>695</v>
      </c>
      <c r="D216" s="12">
        <v>42509</v>
      </c>
      <c r="E216" s="6" t="s">
        <v>567</v>
      </c>
      <c r="F216" s="5" t="s">
        <v>1279</v>
      </c>
      <c r="G216" s="7">
        <f t="shared" si="3"/>
        <v>1</v>
      </c>
      <c r="H216" s="5" t="s">
        <v>1280</v>
      </c>
      <c r="I216" s="5" t="s">
        <v>1281</v>
      </c>
      <c r="J216" s="5" t="s">
        <v>1282</v>
      </c>
      <c r="K216" s="5"/>
      <c r="L216" s="5" t="s">
        <v>1283</v>
      </c>
      <c r="M216" s="5" t="s">
        <v>1284</v>
      </c>
      <c r="N216" s="5" t="s">
        <v>129</v>
      </c>
      <c r="O216" s="5" t="s">
        <v>27</v>
      </c>
    </row>
    <row r="217" spans="1:15" ht="130.5" x14ac:dyDescent="0.35">
      <c r="C217" s="5" t="s">
        <v>695</v>
      </c>
      <c r="D217" s="12">
        <v>42509</v>
      </c>
      <c r="E217" s="6" t="s">
        <v>567</v>
      </c>
      <c r="F217" s="5" t="s">
        <v>1285</v>
      </c>
      <c r="G217" s="7">
        <f t="shared" si="3"/>
        <v>1</v>
      </c>
      <c r="H217" s="5" t="s">
        <v>1286</v>
      </c>
      <c r="I217" s="5" t="s">
        <v>1287</v>
      </c>
      <c r="J217" s="5" t="s">
        <v>1288</v>
      </c>
      <c r="K217" s="5"/>
      <c r="L217" s="5" t="s">
        <v>1289</v>
      </c>
      <c r="M217" s="5" t="s">
        <v>1290</v>
      </c>
      <c r="N217" s="5" t="s">
        <v>237</v>
      </c>
      <c r="O217" s="5" t="s">
        <v>47</v>
      </c>
    </row>
    <row r="218" spans="1:15" ht="101.5" x14ac:dyDescent="0.35">
      <c r="C218" s="5" t="s">
        <v>695</v>
      </c>
      <c r="D218" s="12">
        <v>42509</v>
      </c>
      <c r="E218" s="6" t="s">
        <v>567</v>
      </c>
      <c r="F218" s="5" t="s">
        <v>1291</v>
      </c>
      <c r="G218" s="7">
        <f t="shared" si="3"/>
        <v>1</v>
      </c>
      <c r="H218" s="5" t="s">
        <v>1292</v>
      </c>
      <c r="I218" s="5" t="s">
        <v>1293</v>
      </c>
      <c r="J218" s="5" t="s">
        <v>1294</v>
      </c>
      <c r="K218" s="5"/>
      <c r="L218" s="5" t="s">
        <v>1295</v>
      </c>
      <c r="M218" s="5" t="s">
        <v>1296</v>
      </c>
      <c r="N218" s="5" t="s">
        <v>129</v>
      </c>
      <c r="O218" s="5" t="s">
        <v>50</v>
      </c>
    </row>
    <row r="219" spans="1:15" ht="116" x14ac:dyDescent="0.35">
      <c r="C219" s="5" t="s">
        <v>695</v>
      </c>
      <c r="D219" s="12">
        <v>42509</v>
      </c>
      <c r="E219" s="6" t="s">
        <v>567</v>
      </c>
      <c r="F219" s="5" t="s">
        <v>1297</v>
      </c>
      <c r="G219" s="7">
        <f t="shared" si="3"/>
        <v>1</v>
      </c>
      <c r="H219" s="5" t="s">
        <v>1298</v>
      </c>
      <c r="I219" s="5" t="s">
        <v>1299</v>
      </c>
      <c r="J219" s="5" t="s">
        <v>1300</v>
      </c>
      <c r="K219" s="5"/>
      <c r="L219" s="5" t="s">
        <v>1301</v>
      </c>
      <c r="M219" s="5" t="s">
        <v>1302</v>
      </c>
      <c r="N219" s="5" t="s">
        <v>129</v>
      </c>
      <c r="O219" s="5">
        <v>123</v>
      </c>
    </row>
    <row r="220" spans="1:15" ht="101.5" x14ac:dyDescent="0.35">
      <c r="C220" s="5" t="s">
        <v>695</v>
      </c>
      <c r="D220" s="12">
        <v>42509</v>
      </c>
      <c r="E220" s="6" t="s">
        <v>567</v>
      </c>
      <c r="F220" s="5" t="s">
        <v>1303</v>
      </c>
      <c r="G220" s="7">
        <f t="shared" si="3"/>
        <v>1</v>
      </c>
      <c r="H220" s="5" t="s">
        <v>1304</v>
      </c>
      <c r="I220" s="5" t="s">
        <v>1305</v>
      </c>
      <c r="J220" s="5" t="s">
        <v>1306</v>
      </c>
      <c r="K220" s="5"/>
      <c r="L220" s="5" t="s">
        <v>1307</v>
      </c>
      <c r="M220" s="5" t="s">
        <v>1308</v>
      </c>
      <c r="N220" s="5" t="s">
        <v>237</v>
      </c>
      <c r="O220" s="5" t="s">
        <v>143</v>
      </c>
    </row>
    <row r="221" spans="1:15" ht="43.5" x14ac:dyDescent="0.35">
      <c r="B221" s="1" t="s">
        <v>123</v>
      </c>
      <c r="C221" s="5" t="s">
        <v>695</v>
      </c>
      <c r="D221" s="12">
        <v>42509</v>
      </c>
      <c r="E221" s="6" t="s">
        <v>567</v>
      </c>
      <c r="F221" s="5" t="s">
        <v>1309</v>
      </c>
      <c r="G221" s="7">
        <f t="shared" si="3"/>
        <v>1</v>
      </c>
      <c r="H221" s="5" t="s">
        <v>1310</v>
      </c>
      <c r="I221" s="5" t="s">
        <v>1311</v>
      </c>
      <c r="J221" s="5" t="s">
        <v>1312</v>
      </c>
      <c r="K221" s="5"/>
      <c r="L221" s="5" t="s">
        <v>1313</v>
      </c>
      <c r="M221" s="5" t="s">
        <v>1314</v>
      </c>
      <c r="N221" s="5" t="s">
        <v>267</v>
      </c>
      <c r="O221" s="5" t="s">
        <v>268</v>
      </c>
    </row>
    <row r="222" spans="1:15" ht="58" x14ac:dyDescent="0.35">
      <c r="B222" s="1" t="s">
        <v>123</v>
      </c>
      <c r="C222" s="5" t="s">
        <v>695</v>
      </c>
      <c r="D222" s="12">
        <v>42509</v>
      </c>
      <c r="E222" s="6" t="s">
        <v>567</v>
      </c>
      <c r="F222" s="5" t="s">
        <v>1315</v>
      </c>
      <c r="G222" s="7">
        <f t="shared" si="3"/>
        <v>1</v>
      </c>
      <c r="H222" s="5" t="s">
        <v>1316</v>
      </c>
      <c r="I222" s="5" t="s">
        <v>1317</v>
      </c>
      <c r="J222" s="5" t="s">
        <v>1318</v>
      </c>
      <c r="K222" s="5"/>
      <c r="L222" s="5" t="s">
        <v>1319</v>
      </c>
      <c r="M222" s="5" t="s">
        <v>274</v>
      </c>
      <c r="N222" s="5" t="s">
        <v>129</v>
      </c>
      <c r="O222" s="5" t="s">
        <v>1063</v>
      </c>
    </row>
    <row r="223" spans="1:15" ht="130.5" x14ac:dyDescent="0.35">
      <c r="B223" s="1" t="s">
        <v>123</v>
      </c>
      <c r="C223" s="5" t="s">
        <v>695</v>
      </c>
      <c r="D223" s="12">
        <v>42509</v>
      </c>
      <c r="E223" s="6" t="s">
        <v>567</v>
      </c>
      <c r="F223" s="5" t="s">
        <v>1320</v>
      </c>
      <c r="G223" s="7">
        <f t="shared" si="3"/>
        <v>1</v>
      </c>
      <c r="H223" s="5" t="s">
        <v>1321</v>
      </c>
      <c r="I223" s="5" t="s">
        <v>1322</v>
      </c>
      <c r="J223" s="5" t="s">
        <v>1323</v>
      </c>
      <c r="K223" s="5"/>
      <c r="L223" s="5" t="s">
        <v>1324</v>
      </c>
      <c r="M223" s="5"/>
      <c r="N223" s="5" t="s">
        <v>129</v>
      </c>
      <c r="O223" s="5" t="s">
        <v>281</v>
      </c>
    </row>
    <row r="224" spans="1:15" ht="145" x14ac:dyDescent="0.35">
      <c r="B224" s="1" t="s">
        <v>123</v>
      </c>
      <c r="C224" s="5" t="s">
        <v>695</v>
      </c>
      <c r="D224" s="12">
        <v>42509</v>
      </c>
      <c r="E224" s="6" t="s">
        <v>690</v>
      </c>
      <c r="F224" s="5" t="s">
        <v>1325</v>
      </c>
      <c r="G224" s="7">
        <f t="shared" si="3"/>
        <v>1</v>
      </c>
      <c r="H224" s="5" t="s">
        <v>1326</v>
      </c>
      <c r="I224" s="5" t="s">
        <v>1327</v>
      </c>
      <c r="J224" s="5" t="s">
        <v>1328</v>
      </c>
      <c r="K224" s="5"/>
      <c r="L224" s="5"/>
      <c r="M224" s="5"/>
      <c r="N224" s="5" t="s">
        <v>129</v>
      </c>
      <c r="O224" s="5" t="s">
        <v>148</v>
      </c>
    </row>
    <row r="225" spans="1:15" ht="101.5" x14ac:dyDescent="0.35">
      <c r="A225" s="1" t="s">
        <v>4</v>
      </c>
      <c r="C225" s="5" t="s">
        <v>695</v>
      </c>
      <c r="D225" s="12">
        <v>42509</v>
      </c>
      <c r="E225" s="6" t="s">
        <v>1329</v>
      </c>
      <c r="F225" s="5" t="s">
        <v>898</v>
      </c>
      <c r="G225" s="7">
        <f t="shared" si="3"/>
        <v>2</v>
      </c>
      <c r="H225" s="5" t="s">
        <v>899</v>
      </c>
      <c r="I225" s="5" t="s">
        <v>900</v>
      </c>
      <c r="J225" s="5" t="s">
        <v>901</v>
      </c>
      <c r="K225" s="5"/>
      <c r="L225" s="5" t="s">
        <v>902</v>
      </c>
      <c r="M225" s="5" t="s">
        <v>903</v>
      </c>
      <c r="N225" s="5" t="s">
        <v>129</v>
      </c>
      <c r="O225" s="5" t="s">
        <v>23</v>
      </c>
    </row>
    <row r="226" spans="1:15" ht="43.5" x14ac:dyDescent="0.35">
      <c r="B226" s="1" t="s">
        <v>123</v>
      </c>
      <c r="C226" s="5" t="s">
        <v>695</v>
      </c>
      <c r="D226" s="12">
        <v>42509</v>
      </c>
      <c r="E226" s="6" t="s">
        <v>1330</v>
      </c>
      <c r="F226" s="5" t="s">
        <v>1331</v>
      </c>
      <c r="G226" s="7">
        <f t="shared" si="3"/>
        <v>1</v>
      </c>
      <c r="H226" s="5" t="s">
        <v>1332</v>
      </c>
      <c r="I226" s="5" t="s">
        <v>1333</v>
      </c>
      <c r="J226" s="5" t="s">
        <v>1334</v>
      </c>
      <c r="K226" s="5"/>
      <c r="L226" s="5"/>
      <c r="M226" s="5" t="s">
        <v>1335</v>
      </c>
      <c r="N226" s="5" t="s">
        <v>129</v>
      </c>
      <c r="O226" s="5" t="s">
        <v>148</v>
      </c>
    </row>
    <row r="227" spans="1:15" ht="58" x14ac:dyDescent="0.35">
      <c r="B227" s="1" t="s">
        <v>123</v>
      </c>
      <c r="C227" s="5" t="s">
        <v>695</v>
      </c>
      <c r="D227" s="12">
        <v>42509</v>
      </c>
      <c r="E227" s="6" t="s">
        <v>1329</v>
      </c>
      <c r="F227" s="5" t="s">
        <v>1336</v>
      </c>
      <c r="G227" s="7">
        <f t="shared" si="3"/>
        <v>1</v>
      </c>
      <c r="H227" s="5" t="s">
        <v>1337</v>
      </c>
      <c r="I227" s="5" t="s">
        <v>1338</v>
      </c>
      <c r="J227" s="5" t="s">
        <v>1339</v>
      </c>
      <c r="K227" s="5"/>
      <c r="L227" s="5" t="s">
        <v>1340</v>
      </c>
      <c r="M227" s="5" t="s">
        <v>1341</v>
      </c>
      <c r="N227" s="5" t="s">
        <v>185</v>
      </c>
      <c r="O227" s="5" t="s">
        <v>165</v>
      </c>
    </row>
    <row r="228" spans="1:15" ht="87" x14ac:dyDescent="0.35">
      <c r="B228" s="1" t="s">
        <v>123</v>
      </c>
      <c r="C228" s="5" t="s">
        <v>695</v>
      </c>
      <c r="D228" s="12">
        <v>42509</v>
      </c>
      <c r="E228" s="6" t="s">
        <v>1329</v>
      </c>
      <c r="F228" s="5" t="s">
        <v>1342</v>
      </c>
      <c r="G228" s="7">
        <f t="shared" si="3"/>
        <v>1</v>
      </c>
      <c r="H228" s="5" t="s">
        <v>1343</v>
      </c>
      <c r="I228" s="5" t="s">
        <v>1344</v>
      </c>
      <c r="J228" s="5" t="s">
        <v>1345</v>
      </c>
      <c r="K228" s="5"/>
      <c r="L228" s="5" t="s">
        <v>1346</v>
      </c>
      <c r="M228" s="5"/>
      <c r="N228" s="5" t="s">
        <v>129</v>
      </c>
      <c r="O228" s="5" t="s">
        <v>194</v>
      </c>
    </row>
    <row r="229" spans="1:15" ht="43.5" x14ac:dyDescent="0.35">
      <c r="B229" s="1" t="s">
        <v>123</v>
      </c>
      <c r="C229" s="5" t="s">
        <v>695</v>
      </c>
      <c r="D229" s="12">
        <v>42509</v>
      </c>
      <c r="E229" s="6" t="s">
        <v>1329</v>
      </c>
      <c r="F229" s="5" t="s">
        <v>1347</v>
      </c>
      <c r="G229" s="7">
        <f t="shared" si="3"/>
        <v>1</v>
      </c>
      <c r="H229" s="5" t="s">
        <v>1348</v>
      </c>
      <c r="I229" s="5" t="s">
        <v>1349</v>
      </c>
      <c r="J229" s="5" t="s">
        <v>1350</v>
      </c>
      <c r="K229" s="5"/>
      <c r="L229" s="5" t="s">
        <v>1351</v>
      </c>
      <c r="M229" s="5" t="s">
        <v>1352</v>
      </c>
      <c r="N229" s="5" t="s">
        <v>129</v>
      </c>
      <c r="O229" s="5" t="s">
        <v>130</v>
      </c>
    </row>
    <row r="230" spans="1:15" ht="72.5" x14ac:dyDescent="0.35">
      <c r="B230" s="1" t="s">
        <v>123</v>
      </c>
      <c r="C230" s="5" t="s">
        <v>695</v>
      </c>
      <c r="D230" s="12">
        <v>42509</v>
      </c>
      <c r="E230" s="6" t="s">
        <v>1329</v>
      </c>
      <c r="F230" s="5" t="s">
        <v>1353</v>
      </c>
      <c r="G230" s="7">
        <f t="shared" si="3"/>
        <v>1</v>
      </c>
      <c r="H230" s="5" t="s">
        <v>1354</v>
      </c>
      <c r="I230" s="5" t="s">
        <v>1355</v>
      </c>
      <c r="J230" s="5" t="s">
        <v>1356</v>
      </c>
      <c r="K230" s="5"/>
      <c r="L230" s="5" t="s">
        <v>1357</v>
      </c>
      <c r="M230" s="5" t="s">
        <v>1358</v>
      </c>
      <c r="N230" s="5" t="s">
        <v>185</v>
      </c>
      <c r="O230" s="5" t="s">
        <v>257</v>
      </c>
    </row>
    <row r="231" spans="1:15" ht="145" x14ac:dyDescent="0.35">
      <c r="B231" s="1" t="s">
        <v>123</v>
      </c>
      <c r="C231" s="5" t="s">
        <v>695</v>
      </c>
      <c r="D231" s="12">
        <v>42509</v>
      </c>
      <c r="E231" s="6" t="s">
        <v>1329</v>
      </c>
      <c r="F231" s="5" t="s">
        <v>1359</v>
      </c>
      <c r="G231" s="7">
        <f t="shared" si="3"/>
        <v>1</v>
      </c>
      <c r="H231" s="5" t="s">
        <v>1360</v>
      </c>
      <c r="I231" s="5" t="s">
        <v>1361</v>
      </c>
      <c r="J231" s="5" t="s">
        <v>470</v>
      </c>
      <c r="K231" s="5"/>
      <c r="L231" s="5" t="s">
        <v>1362</v>
      </c>
      <c r="M231" s="5" t="s">
        <v>1363</v>
      </c>
      <c r="N231" s="5" t="s">
        <v>185</v>
      </c>
      <c r="O231" s="5" t="s">
        <v>250</v>
      </c>
    </row>
    <row r="232" spans="1:15" ht="232" x14ac:dyDescent="0.35">
      <c r="B232" s="1" t="s">
        <v>123</v>
      </c>
      <c r="C232" s="5" t="s">
        <v>695</v>
      </c>
      <c r="D232" s="12">
        <v>42509</v>
      </c>
      <c r="E232" s="6" t="s">
        <v>1329</v>
      </c>
      <c r="F232" s="5" t="s">
        <v>1364</v>
      </c>
      <c r="G232" s="7">
        <f t="shared" si="3"/>
        <v>1</v>
      </c>
      <c r="H232" s="5" t="s">
        <v>1365</v>
      </c>
      <c r="I232" s="5" t="s">
        <v>1366</v>
      </c>
      <c r="J232" s="5" t="s">
        <v>1367</v>
      </c>
      <c r="K232" s="5"/>
      <c r="L232" s="5" t="s">
        <v>1368</v>
      </c>
      <c r="M232" s="5" t="s">
        <v>1369</v>
      </c>
      <c r="N232" s="5" t="s">
        <v>129</v>
      </c>
      <c r="O232" s="5" t="s">
        <v>43</v>
      </c>
    </row>
    <row r="233" spans="1:15" ht="87" x14ac:dyDescent="0.35">
      <c r="B233" s="1" t="s">
        <v>123</v>
      </c>
      <c r="C233" s="5" t="s">
        <v>695</v>
      </c>
      <c r="D233" s="12">
        <v>42509</v>
      </c>
      <c r="E233" s="6" t="s">
        <v>1329</v>
      </c>
      <c r="F233" s="5" t="s">
        <v>1370</v>
      </c>
      <c r="G233" s="7">
        <f t="shared" si="3"/>
        <v>1</v>
      </c>
      <c r="H233" s="5" t="s">
        <v>1371</v>
      </c>
      <c r="I233" s="5" t="s">
        <v>1372</v>
      </c>
      <c r="J233" s="5" t="s">
        <v>855</v>
      </c>
      <c r="K233" s="5"/>
      <c r="L233" s="5" t="s">
        <v>1373</v>
      </c>
      <c r="M233" s="5" t="s">
        <v>1374</v>
      </c>
      <c r="N233" s="5" t="s">
        <v>129</v>
      </c>
      <c r="O233" s="5" t="s">
        <v>101</v>
      </c>
    </row>
    <row r="234" spans="1:15" ht="130.5" x14ac:dyDescent="0.35">
      <c r="C234" s="5" t="s">
        <v>695</v>
      </c>
      <c r="D234" s="12">
        <v>42509</v>
      </c>
      <c r="E234" s="6" t="s">
        <v>1329</v>
      </c>
      <c r="F234" s="5" t="s">
        <v>1375</v>
      </c>
      <c r="G234" s="7">
        <f t="shared" si="3"/>
        <v>1</v>
      </c>
      <c r="H234" s="5" t="s">
        <v>1376</v>
      </c>
      <c r="I234" s="5" t="s">
        <v>1377</v>
      </c>
      <c r="J234" s="5" t="s">
        <v>1378</v>
      </c>
      <c r="K234" s="5"/>
      <c r="L234" s="5" t="s">
        <v>1379</v>
      </c>
      <c r="M234" s="5" t="s">
        <v>1380</v>
      </c>
      <c r="N234" s="5" t="s">
        <v>129</v>
      </c>
      <c r="O234" s="5" t="s">
        <v>503</v>
      </c>
    </row>
    <row r="235" spans="1:15" ht="174" x14ac:dyDescent="0.35">
      <c r="C235" s="5" t="s">
        <v>695</v>
      </c>
      <c r="D235" s="12">
        <v>42509</v>
      </c>
      <c r="E235" s="6" t="s">
        <v>1329</v>
      </c>
      <c r="F235" s="5" t="s">
        <v>1381</v>
      </c>
      <c r="G235" s="7">
        <f t="shared" si="3"/>
        <v>1</v>
      </c>
      <c r="H235" s="5" t="s">
        <v>1382</v>
      </c>
      <c r="I235" s="5" t="s">
        <v>1383</v>
      </c>
      <c r="J235" s="5" t="s">
        <v>1384</v>
      </c>
      <c r="K235" s="5"/>
      <c r="L235" s="5" t="s">
        <v>1385</v>
      </c>
      <c r="M235" s="5" t="s">
        <v>1164</v>
      </c>
      <c r="N235" s="5" t="s">
        <v>129</v>
      </c>
      <c r="O235" s="5" t="s">
        <v>143</v>
      </c>
    </row>
    <row r="236" spans="1:15" ht="159.5" x14ac:dyDescent="0.35">
      <c r="A236" s="1" t="s">
        <v>6</v>
      </c>
      <c r="C236" s="5" t="s">
        <v>695</v>
      </c>
      <c r="D236" s="12">
        <v>42509</v>
      </c>
      <c r="E236" s="6" t="s">
        <v>1329</v>
      </c>
      <c r="F236" s="5" t="s">
        <v>1386</v>
      </c>
      <c r="G236" s="7">
        <f t="shared" si="3"/>
        <v>1</v>
      </c>
      <c r="H236" s="5" t="s">
        <v>1387</v>
      </c>
      <c r="I236" s="5" t="s">
        <v>1388</v>
      </c>
      <c r="J236" s="5" t="s">
        <v>1389</v>
      </c>
      <c r="K236" s="5"/>
      <c r="L236" s="5" t="s">
        <v>1390</v>
      </c>
      <c r="M236" s="5" t="s">
        <v>1391</v>
      </c>
      <c r="N236" s="5" t="s">
        <v>129</v>
      </c>
      <c r="O236" s="5" t="s">
        <v>45</v>
      </c>
    </row>
    <row r="237" spans="1:15" ht="116" x14ac:dyDescent="0.35">
      <c r="C237" s="5" t="s">
        <v>695</v>
      </c>
      <c r="D237" s="12">
        <v>42509</v>
      </c>
      <c r="E237" s="6" t="s">
        <v>1329</v>
      </c>
      <c r="F237" s="5" t="s">
        <v>1392</v>
      </c>
      <c r="G237" s="7">
        <f t="shared" si="3"/>
        <v>1</v>
      </c>
      <c r="H237" s="5" t="s">
        <v>1393</v>
      </c>
      <c r="I237" s="5" t="s">
        <v>1394</v>
      </c>
      <c r="J237" s="5" t="s">
        <v>1395</v>
      </c>
      <c r="K237" s="5"/>
      <c r="L237" s="5" t="s">
        <v>1396</v>
      </c>
      <c r="M237" s="5" t="s">
        <v>1397</v>
      </c>
      <c r="N237" s="5" t="s">
        <v>129</v>
      </c>
      <c r="O237" s="5">
        <v>123</v>
      </c>
    </row>
    <row r="238" spans="1:15" ht="87" x14ac:dyDescent="0.35">
      <c r="A238" s="1" t="s">
        <v>276</v>
      </c>
      <c r="B238" s="1" t="s">
        <v>380</v>
      </c>
      <c r="C238" s="5" t="s">
        <v>695</v>
      </c>
      <c r="D238" s="12">
        <v>42509</v>
      </c>
      <c r="E238" s="6" t="s">
        <v>1329</v>
      </c>
      <c r="F238" s="5" t="s">
        <v>1398</v>
      </c>
      <c r="G238" s="7">
        <f t="shared" si="3"/>
        <v>1</v>
      </c>
      <c r="H238" s="5" t="s">
        <v>1399</v>
      </c>
      <c r="I238" s="5" t="s">
        <v>1400</v>
      </c>
      <c r="J238" s="5" t="s">
        <v>1401</v>
      </c>
      <c r="K238" s="5"/>
      <c r="L238" s="5" t="s">
        <v>1402</v>
      </c>
      <c r="M238" s="5" t="s">
        <v>1403</v>
      </c>
      <c r="N238" s="5" t="s">
        <v>129</v>
      </c>
      <c r="O238" s="5" t="s">
        <v>27</v>
      </c>
    </row>
    <row r="239" spans="1:15" ht="58" x14ac:dyDescent="0.35">
      <c r="C239" s="5" t="s">
        <v>695</v>
      </c>
      <c r="D239" s="12">
        <v>42509</v>
      </c>
      <c r="E239" s="6" t="s">
        <v>1329</v>
      </c>
      <c r="F239" s="5" t="s">
        <v>1404</v>
      </c>
      <c r="G239" s="7">
        <f t="shared" si="3"/>
        <v>1</v>
      </c>
      <c r="H239" s="5" t="s">
        <v>1405</v>
      </c>
      <c r="I239" s="5" t="s">
        <v>1406</v>
      </c>
      <c r="J239" s="5" t="s">
        <v>663</v>
      </c>
      <c r="K239" s="5"/>
      <c r="L239" s="5" t="s">
        <v>1407</v>
      </c>
      <c r="M239" s="5" t="s">
        <v>1408</v>
      </c>
      <c r="N239" s="5" t="s">
        <v>129</v>
      </c>
      <c r="O239" s="5" t="s">
        <v>47</v>
      </c>
    </row>
    <row r="240" spans="1:15" ht="130.5" x14ac:dyDescent="0.35">
      <c r="B240" s="1" t="s">
        <v>123</v>
      </c>
      <c r="C240" s="5" t="s">
        <v>695</v>
      </c>
      <c r="D240" s="12">
        <v>42509</v>
      </c>
      <c r="E240" s="6" t="s">
        <v>1329</v>
      </c>
      <c r="F240" s="5" t="s">
        <v>1409</v>
      </c>
      <c r="G240" s="7">
        <f t="shared" si="3"/>
        <v>1</v>
      </c>
      <c r="H240" s="5" t="s">
        <v>1410</v>
      </c>
      <c r="I240" s="5" t="s">
        <v>1411</v>
      </c>
      <c r="J240" s="5" t="s">
        <v>1412</v>
      </c>
      <c r="K240" s="5"/>
      <c r="L240" s="5" t="s">
        <v>1413</v>
      </c>
      <c r="M240" s="5" t="s">
        <v>1414</v>
      </c>
      <c r="N240" s="5" t="s">
        <v>267</v>
      </c>
      <c r="O240" s="5" t="s">
        <v>268</v>
      </c>
    </row>
    <row r="241" spans="1:15" ht="391.5" x14ac:dyDescent="0.35">
      <c r="B241" s="1" t="s">
        <v>123</v>
      </c>
      <c r="C241" s="5" t="s">
        <v>695</v>
      </c>
      <c r="D241" s="12">
        <v>42509</v>
      </c>
      <c r="E241" s="6" t="s">
        <v>1329</v>
      </c>
      <c r="F241" s="5" t="s">
        <v>1415</v>
      </c>
      <c r="G241" s="7">
        <f t="shared" si="3"/>
        <v>1</v>
      </c>
      <c r="H241" s="5" t="s">
        <v>1416</v>
      </c>
      <c r="I241" s="5" t="s">
        <v>1417</v>
      </c>
      <c r="J241" s="5" t="s">
        <v>1418</v>
      </c>
      <c r="K241" s="5"/>
      <c r="L241" s="5" t="s">
        <v>1419</v>
      </c>
      <c r="M241" s="5" t="s">
        <v>1420</v>
      </c>
      <c r="N241" s="5" t="s">
        <v>267</v>
      </c>
      <c r="O241" s="5" t="s">
        <v>275</v>
      </c>
    </row>
    <row r="242" spans="1:15" ht="116" x14ac:dyDescent="0.35">
      <c r="B242" s="1" t="s">
        <v>123</v>
      </c>
      <c r="C242" s="5" t="s">
        <v>695</v>
      </c>
      <c r="D242" s="12">
        <v>42509</v>
      </c>
      <c r="E242" s="6" t="s">
        <v>1329</v>
      </c>
      <c r="F242" s="5" t="s">
        <v>1421</v>
      </c>
      <c r="G242" s="7">
        <f t="shared" si="3"/>
        <v>1</v>
      </c>
      <c r="H242" s="5" t="s">
        <v>1422</v>
      </c>
      <c r="I242" s="5" t="s">
        <v>1423</v>
      </c>
      <c r="J242" s="5" t="s">
        <v>1424</v>
      </c>
      <c r="K242" s="5"/>
      <c r="L242" s="5"/>
      <c r="M242" s="5"/>
      <c r="N242" s="5" t="s">
        <v>129</v>
      </c>
      <c r="O242" s="5" t="s">
        <v>157</v>
      </c>
    </row>
    <row r="243" spans="1:15" ht="145" x14ac:dyDescent="0.35">
      <c r="B243" s="1" t="s">
        <v>123</v>
      </c>
      <c r="C243" s="5" t="s">
        <v>695</v>
      </c>
      <c r="D243" s="12">
        <v>42509</v>
      </c>
      <c r="E243" s="6" t="s">
        <v>1329</v>
      </c>
      <c r="F243" s="5" t="s">
        <v>1425</v>
      </c>
      <c r="G243" s="7">
        <f t="shared" si="3"/>
        <v>1</v>
      </c>
      <c r="H243" s="5" t="s">
        <v>1426</v>
      </c>
      <c r="I243" s="5" t="s">
        <v>1427</v>
      </c>
      <c r="J243" s="5" t="s">
        <v>1428</v>
      </c>
      <c r="K243" s="5"/>
      <c r="L243" s="5"/>
      <c r="M243" s="5"/>
      <c r="N243" s="5" t="s">
        <v>129</v>
      </c>
      <c r="O243" s="5" t="s">
        <v>281</v>
      </c>
    </row>
    <row r="244" spans="1:15" ht="43.5" x14ac:dyDescent="0.35">
      <c r="B244" s="1" t="s">
        <v>123</v>
      </c>
      <c r="C244" s="5" t="s">
        <v>695</v>
      </c>
      <c r="D244" s="12">
        <v>42509</v>
      </c>
      <c r="E244" s="6" t="s">
        <v>1429</v>
      </c>
      <c r="F244" s="5" t="s">
        <v>1430</v>
      </c>
      <c r="G244" s="7">
        <f t="shared" si="3"/>
        <v>1</v>
      </c>
      <c r="H244" s="5" t="s">
        <v>1431</v>
      </c>
      <c r="I244" s="5" t="s">
        <v>1432</v>
      </c>
      <c r="J244" s="5" t="s">
        <v>370</v>
      </c>
      <c r="K244" s="5"/>
      <c r="L244" s="5"/>
      <c r="M244" s="5"/>
      <c r="N244" s="5" t="s">
        <v>237</v>
      </c>
      <c r="O244" s="5" t="s">
        <v>148</v>
      </c>
    </row>
    <row r="245" spans="1:15" ht="101.5" x14ac:dyDescent="0.35">
      <c r="C245" s="5" t="s">
        <v>1433</v>
      </c>
      <c r="D245" s="12">
        <v>42510</v>
      </c>
      <c r="E245" s="6" t="s">
        <v>172</v>
      </c>
      <c r="F245" s="5" t="s">
        <v>523</v>
      </c>
      <c r="G245" s="7">
        <f t="shared" si="3"/>
        <v>2</v>
      </c>
      <c r="H245" s="5" t="s">
        <v>524</v>
      </c>
      <c r="I245" s="5" t="s">
        <v>525</v>
      </c>
      <c r="J245" s="5" t="s">
        <v>526</v>
      </c>
      <c r="K245" s="5"/>
      <c r="L245" s="5" t="s">
        <v>527</v>
      </c>
      <c r="M245" s="5" t="s">
        <v>528</v>
      </c>
      <c r="N245" s="5" t="s">
        <v>129</v>
      </c>
      <c r="O245" s="5">
        <v>123</v>
      </c>
    </row>
    <row r="246" spans="1:15" ht="203" x14ac:dyDescent="0.35">
      <c r="C246" s="5" t="s">
        <v>1433</v>
      </c>
      <c r="D246" s="12">
        <v>42510</v>
      </c>
      <c r="E246" s="6" t="s">
        <v>172</v>
      </c>
      <c r="F246" s="5" t="s">
        <v>535</v>
      </c>
      <c r="G246" s="7">
        <f t="shared" si="3"/>
        <v>2</v>
      </c>
      <c r="H246" s="5" t="s">
        <v>536</v>
      </c>
      <c r="I246" s="5" t="s">
        <v>537</v>
      </c>
      <c r="J246" s="5" t="s">
        <v>1434</v>
      </c>
      <c r="K246" s="5"/>
      <c r="L246" s="5" t="s">
        <v>539</v>
      </c>
      <c r="M246" s="5" t="s">
        <v>540</v>
      </c>
      <c r="N246" s="5" t="s">
        <v>129</v>
      </c>
      <c r="O246" s="5" t="s">
        <v>143</v>
      </c>
    </row>
    <row r="247" spans="1:15" ht="87" x14ac:dyDescent="0.35">
      <c r="C247" s="5" t="s">
        <v>1433</v>
      </c>
      <c r="D247" s="12">
        <v>42510</v>
      </c>
      <c r="E247" s="6" t="s">
        <v>172</v>
      </c>
      <c r="F247" s="5" t="s">
        <v>621</v>
      </c>
      <c r="G247" s="7">
        <f t="shared" si="3"/>
        <v>2</v>
      </c>
      <c r="H247" s="5" t="s">
        <v>622</v>
      </c>
      <c r="I247" s="5" t="s">
        <v>623</v>
      </c>
      <c r="J247" s="5" t="s">
        <v>624</v>
      </c>
      <c r="K247" s="5"/>
      <c r="L247" s="5" t="s">
        <v>625</v>
      </c>
      <c r="M247" s="5" t="s">
        <v>626</v>
      </c>
      <c r="N247" s="5" t="s">
        <v>129</v>
      </c>
      <c r="O247" s="5" t="s">
        <v>392</v>
      </c>
    </row>
    <row r="248" spans="1:15" ht="174" x14ac:dyDescent="0.35">
      <c r="A248" s="1" t="s">
        <v>7</v>
      </c>
      <c r="B248" s="1" t="s">
        <v>380</v>
      </c>
      <c r="C248" s="5" t="s">
        <v>1433</v>
      </c>
      <c r="D248" s="12">
        <v>42510</v>
      </c>
      <c r="E248" s="6" t="s">
        <v>172</v>
      </c>
      <c r="F248" s="5" t="s">
        <v>762</v>
      </c>
      <c r="G248" s="7">
        <f t="shared" si="3"/>
        <v>2</v>
      </c>
      <c r="H248" s="5" t="s">
        <v>763</v>
      </c>
      <c r="I248" s="5" t="s">
        <v>764</v>
      </c>
      <c r="J248" s="5" t="s">
        <v>765</v>
      </c>
      <c r="K248" s="5"/>
      <c r="L248" s="5" t="s">
        <v>766</v>
      </c>
      <c r="M248" s="5" t="s">
        <v>767</v>
      </c>
      <c r="N248" s="5" t="s">
        <v>129</v>
      </c>
      <c r="O248" s="5" t="s">
        <v>23</v>
      </c>
    </row>
    <row r="249" spans="1:15" ht="87" x14ac:dyDescent="0.35">
      <c r="C249" s="5" t="s">
        <v>1433</v>
      </c>
      <c r="D249" s="12">
        <v>42510</v>
      </c>
      <c r="E249" s="6" t="s">
        <v>172</v>
      </c>
      <c r="F249" s="5" t="s">
        <v>886</v>
      </c>
      <c r="G249" s="7">
        <f t="shared" si="3"/>
        <v>2</v>
      </c>
      <c r="H249" s="5" t="s">
        <v>887</v>
      </c>
      <c r="I249" s="5" t="s">
        <v>888</v>
      </c>
      <c r="J249" s="5" t="s">
        <v>889</v>
      </c>
      <c r="K249" s="5"/>
      <c r="L249" s="5" t="s">
        <v>890</v>
      </c>
      <c r="M249" s="5" t="s">
        <v>891</v>
      </c>
      <c r="N249" s="5" t="s">
        <v>129</v>
      </c>
      <c r="O249" s="5" t="s">
        <v>45</v>
      </c>
    </row>
    <row r="250" spans="1:15" ht="203" x14ac:dyDescent="0.35">
      <c r="C250" s="5" t="s">
        <v>1433</v>
      </c>
      <c r="D250" s="12">
        <v>42510</v>
      </c>
      <c r="E250" s="6" t="s">
        <v>172</v>
      </c>
      <c r="F250" s="5" t="s">
        <v>1017</v>
      </c>
      <c r="G250" s="7">
        <f t="shared" si="3"/>
        <v>2</v>
      </c>
      <c r="H250" s="5" t="s">
        <v>1018</v>
      </c>
      <c r="I250" s="5" t="s">
        <v>1019</v>
      </c>
      <c r="J250" s="5" t="s">
        <v>1020</v>
      </c>
      <c r="K250" s="5"/>
      <c r="L250" s="5" t="e">
        <f>- Identify key performance indicators to Identify process, training and setup gaps. - Review key reports to run to simplify dictionary and other setup components. - Learn about How other clients have taken advantage of this Service to drive changes small and large within their organization.</f>
        <v>#NAME?</v>
      </c>
      <c r="M250" s="5" t="s">
        <v>1021</v>
      </c>
      <c r="N250" s="5" t="s">
        <v>237</v>
      </c>
      <c r="O250" s="5" t="s">
        <v>82</v>
      </c>
    </row>
    <row r="251" spans="1:15" ht="87" x14ac:dyDescent="0.35">
      <c r="B251" s="1" t="s">
        <v>123</v>
      </c>
      <c r="C251" s="5" t="s">
        <v>1433</v>
      </c>
      <c r="D251" s="12">
        <v>42510</v>
      </c>
      <c r="E251" s="6" t="s">
        <v>167</v>
      </c>
      <c r="F251" s="5" t="s">
        <v>1435</v>
      </c>
      <c r="G251" s="7">
        <f t="shared" si="3"/>
        <v>1</v>
      </c>
      <c r="H251" s="5" t="s">
        <v>1436</v>
      </c>
      <c r="I251" s="5" t="s">
        <v>1437</v>
      </c>
      <c r="J251" s="5" t="s">
        <v>1438</v>
      </c>
      <c r="K251" s="5"/>
      <c r="L251" s="5"/>
      <c r="M251" s="5"/>
      <c r="N251" s="5" t="s">
        <v>237</v>
      </c>
      <c r="O251" s="5" t="s">
        <v>148</v>
      </c>
    </row>
    <row r="252" spans="1:15" ht="87" x14ac:dyDescent="0.35">
      <c r="B252" s="1" t="s">
        <v>123</v>
      </c>
      <c r="C252" s="5" t="s">
        <v>1433</v>
      </c>
      <c r="D252" s="12">
        <v>42510</v>
      </c>
      <c r="E252" s="6" t="s">
        <v>172</v>
      </c>
      <c r="F252" s="5" t="s">
        <v>1439</v>
      </c>
      <c r="G252" s="7">
        <f t="shared" si="3"/>
        <v>1</v>
      </c>
      <c r="H252" s="5" t="s">
        <v>1440</v>
      </c>
      <c r="I252" s="5" t="s">
        <v>1441</v>
      </c>
      <c r="J252" s="5" t="s">
        <v>1442</v>
      </c>
      <c r="K252" s="5"/>
      <c r="L252" s="5"/>
      <c r="M252" s="5"/>
      <c r="N252" s="5" t="s">
        <v>129</v>
      </c>
      <c r="O252" s="5" t="s">
        <v>165</v>
      </c>
    </row>
    <row r="253" spans="1:15" ht="116" x14ac:dyDescent="0.35">
      <c r="B253" s="1" t="s">
        <v>123</v>
      </c>
      <c r="C253" s="5" t="s">
        <v>1433</v>
      </c>
      <c r="D253" s="12">
        <v>42510</v>
      </c>
      <c r="E253" s="6" t="s">
        <v>172</v>
      </c>
      <c r="F253" s="5" t="s">
        <v>1443</v>
      </c>
      <c r="G253" s="7">
        <f t="shared" si="3"/>
        <v>1</v>
      </c>
      <c r="H253" s="5" t="s">
        <v>1444</v>
      </c>
      <c r="I253" s="5" t="s">
        <v>1445</v>
      </c>
      <c r="J253" s="5" t="s">
        <v>1446</v>
      </c>
      <c r="K253" s="5" t="s">
        <v>182</v>
      </c>
      <c r="L253" s="5" t="s">
        <v>1447</v>
      </c>
      <c r="M253" s="5" t="s">
        <v>1448</v>
      </c>
      <c r="N253" s="5" t="s">
        <v>129</v>
      </c>
      <c r="O253" s="5" t="s">
        <v>186</v>
      </c>
    </row>
    <row r="254" spans="1:15" ht="116" x14ac:dyDescent="0.35">
      <c r="B254" s="1" t="s">
        <v>123</v>
      </c>
      <c r="C254" s="5" t="s">
        <v>1433</v>
      </c>
      <c r="D254" s="12">
        <v>42510</v>
      </c>
      <c r="E254" s="6" t="s">
        <v>172</v>
      </c>
      <c r="F254" s="5" t="s">
        <v>1449</v>
      </c>
      <c r="G254" s="7">
        <f t="shared" si="3"/>
        <v>1</v>
      </c>
      <c r="H254" s="5" t="s">
        <v>1450</v>
      </c>
      <c r="I254" s="5" t="s">
        <v>1451</v>
      </c>
      <c r="J254" s="5" t="s">
        <v>1452</v>
      </c>
      <c r="K254" s="5" t="s">
        <v>191</v>
      </c>
      <c r="L254" s="5" t="s">
        <v>1453</v>
      </c>
      <c r="M254" s="5" t="s">
        <v>1454</v>
      </c>
      <c r="N254" s="5" t="s">
        <v>129</v>
      </c>
      <c r="O254" s="5" t="s">
        <v>194</v>
      </c>
    </row>
    <row r="255" spans="1:15" ht="87" x14ac:dyDescent="0.35">
      <c r="B255" s="1" t="s">
        <v>123</v>
      </c>
      <c r="C255" s="5" t="s">
        <v>1433</v>
      </c>
      <c r="D255" s="12">
        <v>42510</v>
      </c>
      <c r="E255" s="6" t="s">
        <v>172</v>
      </c>
      <c r="F255" s="5" t="s">
        <v>1455</v>
      </c>
      <c r="G255" s="7">
        <f t="shared" si="3"/>
        <v>1</v>
      </c>
      <c r="H255" s="5" t="s">
        <v>1456</v>
      </c>
      <c r="I255" s="5" t="s">
        <v>1457</v>
      </c>
      <c r="J255" s="5" t="s">
        <v>1458</v>
      </c>
      <c r="K255" s="5" t="s">
        <v>199</v>
      </c>
      <c r="L255" s="5" t="s">
        <v>1459</v>
      </c>
      <c r="M255" s="5"/>
      <c r="N255" s="5" t="s">
        <v>129</v>
      </c>
      <c r="O255" s="5" t="s">
        <v>202</v>
      </c>
    </row>
    <row r="256" spans="1:15" ht="43.5" x14ac:dyDescent="0.35">
      <c r="B256" s="1" t="s">
        <v>123</v>
      </c>
      <c r="C256" s="5" t="s">
        <v>1433</v>
      </c>
      <c r="D256" s="12">
        <v>42510</v>
      </c>
      <c r="E256" s="6" t="s">
        <v>172</v>
      </c>
      <c r="F256" s="5" t="s">
        <v>1460</v>
      </c>
      <c r="G256" s="7">
        <f t="shared" si="3"/>
        <v>1</v>
      </c>
      <c r="H256" s="5" t="s">
        <v>1461</v>
      </c>
      <c r="I256" s="5" t="s">
        <v>1462</v>
      </c>
      <c r="J256" s="5" t="s">
        <v>1463</v>
      </c>
      <c r="K256" s="5" t="s">
        <v>207</v>
      </c>
      <c r="L256" s="5" t="s">
        <v>1464</v>
      </c>
      <c r="M256" s="5"/>
      <c r="N256" s="5" t="s">
        <v>129</v>
      </c>
      <c r="O256" s="5" t="s">
        <v>209</v>
      </c>
    </row>
    <row r="257" spans="1:15" ht="58" x14ac:dyDescent="0.35">
      <c r="B257" s="1" t="s">
        <v>123</v>
      </c>
      <c r="C257" s="5" t="s">
        <v>1433</v>
      </c>
      <c r="D257" s="12">
        <v>42510</v>
      </c>
      <c r="E257" s="6" t="s">
        <v>172</v>
      </c>
      <c r="F257" s="5" t="s">
        <v>1465</v>
      </c>
      <c r="G257" s="7">
        <f t="shared" si="3"/>
        <v>1</v>
      </c>
      <c r="H257" s="5" t="s">
        <v>1466</v>
      </c>
      <c r="I257" s="5" t="s">
        <v>1467</v>
      </c>
      <c r="J257" s="5" t="s">
        <v>319</v>
      </c>
      <c r="K257" s="5" t="s">
        <v>214</v>
      </c>
      <c r="L257" s="5" t="s">
        <v>1468</v>
      </c>
      <c r="M257" s="5" t="s">
        <v>321</v>
      </c>
      <c r="N257" s="5" t="s">
        <v>129</v>
      </c>
      <c r="O257" s="5" t="s">
        <v>217</v>
      </c>
    </row>
    <row r="258" spans="1:15" ht="116" x14ac:dyDescent="0.35">
      <c r="B258" s="1" t="s">
        <v>123</v>
      </c>
      <c r="C258" s="5" t="s">
        <v>1433</v>
      </c>
      <c r="D258" s="12">
        <v>42510</v>
      </c>
      <c r="E258" s="6" t="s">
        <v>172</v>
      </c>
      <c r="F258" s="5" t="s">
        <v>1469</v>
      </c>
      <c r="G258" s="7">
        <f t="shared" si="3"/>
        <v>1</v>
      </c>
      <c r="H258" s="5" t="s">
        <v>1470</v>
      </c>
      <c r="I258" s="5" t="s">
        <v>1471</v>
      </c>
      <c r="J258" s="5" t="s">
        <v>1472</v>
      </c>
      <c r="K258" s="5"/>
      <c r="L258" s="5" t="s">
        <v>1473</v>
      </c>
      <c r="M258" s="5" t="s">
        <v>1474</v>
      </c>
      <c r="N258" s="5" t="s">
        <v>129</v>
      </c>
      <c r="O258" s="5" t="s">
        <v>130</v>
      </c>
    </row>
    <row r="259" spans="1:15" ht="130.5" x14ac:dyDescent="0.35">
      <c r="B259" s="1" t="s">
        <v>123</v>
      </c>
      <c r="C259" s="5" t="s">
        <v>1433</v>
      </c>
      <c r="D259" s="12">
        <v>42510</v>
      </c>
      <c r="E259" s="6" t="s">
        <v>172</v>
      </c>
      <c r="F259" s="5" t="s">
        <v>1475</v>
      </c>
      <c r="G259" s="7">
        <f t="shared" si="3"/>
        <v>1</v>
      </c>
      <c r="H259" s="5" t="s">
        <v>1476</v>
      </c>
      <c r="I259" s="5" t="s">
        <v>1477</v>
      </c>
      <c r="J259" s="5" t="s">
        <v>1478</v>
      </c>
      <c r="K259" s="5"/>
      <c r="L259" s="5" t="s">
        <v>1479</v>
      </c>
      <c r="M259" s="5" t="s">
        <v>1480</v>
      </c>
      <c r="N259" s="5" t="s">
        <v>129</v>
      </c>
      <c r="O259" s="5" t="s">
        <v>250</v>
      </c>
    </row>
    <row r="260" spans="1:15" ht="87" x14ac:dyDescent="0.35">
      <c r="B260" s="1" t="s">
        <v>123</v>
      </c>
      <c r="C260" s="5" t="s">
        <v>1433</v>
      </c>
      <c r="D260" s="12">
        <v>42510</v>
      </c>
      <c r="E260" s="6" t="s">
        <v>172</v>
      </c>
      <c r="F260" s="5" t="s">
        <v>1481</v>
      </c>
      <c r="G260" s="7">
        <f t="shared" si="3"/>
        <v>1</v>
      </c>
      <c r="H260" s="5" t="s">
        <v>1482</v>
      </c>
      <c r="I260" s="5" t="s">
        <v>1483</v>
      </c>
      <c r="J260" s="5" t="s">
        <v>1484</v>
      </c>
      <c r="K260" s="5"/>
      <c r="L260" s="5" t="s">
        <v>1485</v>
      </c>
      <c r="M260" s="5" t="s">
        <v>1486</v>
      </c>
      <c r="N260" s="5" t="s">
        <v>129</v>
      </c>
      <c r="O260" s="5" t="s">
        <v>101</v>
      </c>
    </row>
    <row r="261" spans="1:15" ht="72.5" x14ac:dyDescent="0.35">
      <c r="B261" s="1" t="s">
        <v>123</v>
      </c>
      <c r="C261" s="5" t="s">
        <v>1433</v>
      </c>
      <c r="D261" s="12">
        <v>42510</v>
      </c>
      <c r="E261" s="6" t="s">
        <v>172</v>
      </c>
      <c r="F261" s="5" t="s">
        <v>1487</v>
      </c>
      <c r="G261" s="7">
        <f t="shared" ref="G261:G290" si="4">COUNTIF($F$4:$F$290,F261)</f>
        <v>1</v>
      </c>
      <c r="H261" s="5" t="s">
        <v>1488</v>
      </c>
      <c r="I261" s="5" t="s">
        <v>1489</v>
      </c>
      <c r="J261" s="5" t="s">
        <v>1265</v>
      </c>
      <c r="K261" s="5"/>
      <c r="L261" s="5" t="s">
        <v>1490</v>
      </c>
      <c r="M261" s="5" t="s">
        <v>1491</v>
      </c>
      <c r="N261" s="5" t="s">
        <v>129</v>
      </c>
      <c r="O261" s="5" t="s">
        <v>257</v>
      </c>
    </row>
    <row r="262" spans="1:15" ht="145" x14ac:dyDescent="0.35">
      <c r="B262" s="1" t="s">
        <v>123</v>
      </c>
      <c r="C262" s="5" t="s">
        <v>1433</v>
      </c>
      <c r="D262" s="12">
        <v>42510</v>
      </c>
      <c r="E262" s="6" t="s">
        <v>172</v>
      </c>
      <c r="F262" s="5" t="s">
        <v>1492</v>
      </c>
      <c r="G262" s="7">
        <f t="shared" si="4"/>
        <v>1</v>
      </c>
      <c r="H262" s="5" t="s">
        <v>1493</v>
      </c>
      <c r="I262" s="5" t="s">
        <v>1494</v>
      </c>
      <c r="J262" s="5" t="s">
        <v>1495</v>
      </c>
      <c r="K262" s="5"/>
      <c r="L262" s="5" t="s">
        <v>1496</v>
      </c>
      <c r="M262" s="5" t="s">
        <v>1497</v>
      </c>
      <c r="N262" s="5" t="s">
        <v>129</v>
      </c>
      <c r="O262" s="5" t="s">
        <v>43</v>
      </c>
    </row>
    <row r="263" spans="1:15" ht="217.5" x14ac:dyDescent="0.35">
      <c r="B263" s="1" t="s">
        <v>123</v>
      </c>
      <c r="C263" s="5" t="s">
        <v>1433</v>
      </c>
      <c r="D263" s="12">
        <v>42510</v>
      </c>
      <c r="E263" s="6" t="s">
        <v>172</v>
      </c>
      <c r="F263" s="5" t="s">
        <v>1498</v>
      </c>
      <c r="G263" s="7">
        <f t="shared" si="4"/>
        <v>1</v>
      </c>
      <c r="H263" s="5" t="s">
        <v>1499</v>
      </c>
      <c r="I263" s="5" t="s">
        <v>1500</v>
      </c>
      <c r="J263" s="5" t="s">
        <v>1501</v>
      </c>
      <c r="K263" s="5"/>
      <c r="L263" s="5" t="s">
        <v>1502</v>
      </c>
      <c r="M263" s="5" t="s">
        <v>1503</v>
      </c>
      <c r="N263" s="5" t="s">
        <v>237</v>
      </c>
      <c r="O263" s="5" t="s">
        <v>334</v>
      </c>
    </row>
    <row r="264" spans="1:15" ht="87" x14ac:dyDescent="0.35">
      <c r="B264" s="1" t="s">
        <v>123</v>
      </c>
      <c r="C264" s="5" t="s">
        <v>1433</v>
      </c>
      <c r="D264" s="12">
        <v>42510</v>
      </c>
      <c r="E264" s="6" t="s">
        <v>172</v>
      </c>
      <c r="F264" s="5" t="s">
        <v>1504</v>
      </c>
      <c r="G264" s="7">
        <f t="shared" si="4"/>
        <v>1</v>
      </c>
      <c r="H264" s="5" t="s">
        <v>1505</v>
      </c>
      <c r="I264" s="5" t="s">
        <v>1506</v>
      </c>
      <c r="J264" s="5" t="s">
        <v>1507</v>
      </c>
      <c r="K264" s="5"/>
      <c r="L264" s="5" t="s">
        <v>1508</v>
      </c>
      <c r="M264" s="5" t="s">
        <v>1509</v>
      </c>
      <c r="N264" s="5" t="s">
        <v>237</v>
      </c>
      <c r="O264" s="5" t="s">
        <v>230</v>
      </c>
    </row>
    <row r="265" spans="1:15" ht="130.5" x14ac:dyDescent="0.35">
      <c r="C265" s="5" t="s">
        <v>1433</v>
      </c>
      <c r="D265" s="12">
        <v>42510</v>
      </c>
      <c r="E265" s="6" t="s">
        <v>172</v>
      </c>
      <c r="F265" s="5" t="s">
        <v>1510</v>
      </c>
      <c r="G265" s="7">
        <f t="shared" si="4"/>
        <v>1</v>
      </c>
      <c r="H265" s="5" t="s">
        <v>1511</v>
      </c>
      <c r="I265" s="5" t="s">
        <v>1512</v>
      </c>
      <c r="J265" s="5" t="s">
        <v>1513</v>
      </c>
      <c r="K265" s="5"/>
      <c r="L265" s="5" t="s">
        <v>1514</v>
      </c>
      <c r="M265" s="5" t="s">
        <v>1515</v>
      </c>
      <c r="N265" s="5" t="s">
        <v>129</v>
      </c>
      <c r="O265" s="5" t="s">
        <v>503</v>
      </c>
    </row>
    <row r="266" spans="1:15" ht="116" x14ac:dyDescent="0.35">
      <c r="C266" s="5" t="s">
        <v>1433</v>
      </c>
      <c r="D266" s="12">
        <v>42510</v>
      </c>
      <c r="E266" s="6" t="s">
        <v>172</v>
      </c>
      <c r="F266" s="5" t="s">
        <v>1516</v>
      </c>
      <c r="G266" s="7">
        <f t="shared" si="4"/>
        <v>1</v>
      </c>
      <c r="H266" s="5" t="s">
        <v>1517</v>
      </c>
      <c r="I266" s="5" t="s">
        <v>1518</v>
      </c>
      <c r="J266" s="5" t="s">
        <v>1519</v>
      </c>
      <c r="K266" s="5"/>
      <c r="L266" s="5" t="s">
        <v>1520</v>
      </c>
      <c r="M266" s="5" t="s">
        <v>1521</v>
      </c>
      <c r="N266" s="5" t="s">
        <v>129</v>
      </c>
      <c r="O266" s="5" t="s">
        <v>47</v>
      </c>
    </row>
    <row r="267" spans="1:15" ht="87" x14ac:dyDescent="0.35">
      <c r="A267" s="1" t="s">
        <v>18</v>
      </c>
      <c r="B267" s="1" t="s">
        <v>380</v>
      </c>
      <c r="C267" s="5" t="s">
        <v>1433</v>
      </c>
      <c r="D267" s="12">
        <v>42510</v>
      </c>
      <c r="E267" s="6" t="s">
        <v>172</v>
      </c>
      <c r="F267" s="5" t="s">
        <v>1522</v>
      </c>
      <c r="G267" s="7">
        <f t="shared" si="4"/>
        <v>1</v>
      </c>
      <c r="H267" s="5" t="s">
        <v>1523</v>
      </c>
      <c r="I267" s="5" t="s">
        <v>1524</v>
      </c>
      <c r="J267" s="5" t="s">
        <v>1525</v>
      </c>
      <c r="K267" s="5"/>
      <c r="L267" s="5" t="s">
        <v>1526</v>
      </c>
      <c r="M267" s="5" t="s">
        <v>1527</v>
      </c>
      <c r="N267" s="5" t="s">
        <v>129</v>
      </c>
      <c r="O267" s="5" t="s">
        <v>27</v>
      </c>
    </row>
    <row r="268" spans="1:15" ht="72.5" x14ac:dyDescent="0.35">
      <c r="B268" s="1" t="s">
        <v>123</v>
      </c>
      <c r="C268" s="5" t="s">
        <v>1433</v>
      </c>
      <c r="D268" s="12">
        <v>42510</v>
      </c>
      <c r="E268" s="6" t="s">
        <v>172</v>
      </c>
      <c r="F268" s="5" t="s">
        <v>1528</v>
      </c>
      <c r="G268" s="7">
        <f t="shared" si="4"/>
        <v>1</v>
      </c>
      <c r="H268" s="5" t="s">
        <v>1529</v>
      </c>
      <c r="I268" s="5" t="s">
        <v>1530</v>
      </c>
      <c r="J268" s="5" t="s">
        <v>1531</v>
      </c>
      <c r="K268" s="5"/>
      <c r="L268" s="5" t="s">
        <v>1532</v>
      </c>
      <c r="M268" s="5" t="s">
        <v>1533</v>
      </c>
      <c r="N268" s="5" t="s">
        <v>129</v>
      </c>
      <c r="O268" s="5" t="s">
        <v>268</v>
      </c>
    </row>
    <row r="269" spans="1:15" ht="101.5" x14ac:dyDescent="0.35">
      <c r="B269" s="1" t="s">
        <v>123</v>
      </c>
      <c r="C269" s="5" t="s">
        <v>1433</v>
      </c>
      <c r="D269" s="12">
        <v>42510</v>
      </c>
      <c r="E269" s="6" t="s">
        <v>172</v>
      </c>
      <c r="F269" s="5" t="s">
        <v>1534</v>
      </c>
      <c r="G269" s="7">
        <f t="shared" si="4"/>
        <v>1</v>
      </c>
      <c r="H269" s="5" t="s">
        <v>1535</v>
      </c>
      <c r="I269" s="5" t="s">
        <v>1536</v>
      </c>
      <c r="J269" s="5" t="s">
        <v>1537</v>
      </c>
      <c r="K269" s="5"/>
      <c r="L269" s="5"/>
      <c r="M269" s="5"/>
      <c r="N269" s="5" t="s">
        <v>129</v>
      </c>
      <c r="O269" s="5" t="s">
        <v>281</v>
      </c>
    </row>
    <row r="270" spans="1:15" ht="130.5" x14ac:dyDescent="0.35">
      <c r="B270" s="1" t="s">
        <v>123</v>
      </c>
      <c r="C270" s="5" t="s">
        <v>1433</v>
      </c>
      <c r="D270" s="12">
        <v>42510</v>
      </c>
      <c r="E270" s="6" t="s">
        <v>282</v>
      </c>
      <c r="F270" s="5" t="s">
        <v>1538</v>
      </c>
      <c r="G270" s="7">
        <f t="shared" si="4"/>
        <v>1</v>
      </c>
      <c r="H270" s="5" t="s">
        <v>1539</v>
      </c>
      <c r="I270" s="5" t="s">
        <v>1540</v>
      </c>
      <c r="J270" s="5" t="s">
        <v>1541</v>
      </c>
      <c r="K270" s="5"/>
      <c r="L270" s="5"/>
      <c r="M270" s="5"/>
      <c r="N270" s="5" t="s">
        <v>237</v>
      </c>
      <c r="O270" s="5" t="s">
        <v>148</v>
      </c>
    </row>
    <row r="271" spans="1:15" ht="116" x14ac:dyDescent="0.35">
      <c r="A271" s="1" t="s">
        <v>102</v>
      </c>
      <c r="C271" s="5" t="s">
        <v>1433</v>
      </c>
      <c r="D271" s="12">
        <v>42510</v>
      </c>
      <c r="E271" s="6" t="s">
        <v>293</v>
      </c>
      <c r="F271" s="5" t="s">
        <v>644</v>
      </c>
      <c r="G271" s="7">
        <f t="shared" si="4"/>
        <v>2</v>
      </c>
      <c r="H271" s="5" t="s">
        <v>645</v>
      </c>
      <c r="I271" s="5" t="s">
        <v>646</v>
      </c>
      <c r="J271" s="5" t="s">
        <v>1542</v>
      </c>
      <c r="K271" s="5"/>
      <c r="L271" s="5" t="s">
        <v>648</v>
      </c>
      <c r="M271" s="5" t="s">
        <v>649</v>
      </c>
      <c r="N271" s="5" t="s">
        <v>237</v>
      </c>
      <c r="O271" s="5" t="s">
        <v>101</v>
      </c>
    </row>
    <row r="272" spans="1:15" ht="101.5" x14ac:dyDescent="0.35">
      <c r="B272" s="1" t="s">
        <v>123</v>
      </c>
      <c r="C272" s="5" t="s">
        <v>1433</v>
      </c>
      <c r="D272" s="12">
        <v>42510</v>
      </c>
      <c r="E272" s="6" t="s">
        <v>293</v>
      </c>
      <c r="F272" s="5" t="s">
        <v>971</v>
      </c>
      <c r="G272" s="7">
        <f t="shared" si="4"/>
        <v>2</v>
      </c>
      <c r="H272" s="5" t="s">
        <v>972</v>
      </c>
      <c r="I272" s="5" t="s">
        <v>973</v>
      </c>
      <c r="J272" s="5" t="s">
        <v>363</v>
      </c>
      <c r="K272" s="5"/>
      <c r="L272" s="5" t="s">
        <v>974</v>
      </c>
      <c r="M272" s="5" t="s">
        <v>975</v>
      </c>
      <c r="N272" s="5" t="s">
        <v>237</v>
      </c>
      <c r="O272" s="5" t="s">
        <v>334</v>
      </c>
    </row>
    <row r="273" spans="1:15" ht="145" x14ac:dyDescent="0.35">
      <c r="B273" s="1" t="s">
        <v>123</v>
      </c>
      <c r="C273" s="5" t="s">
        <v>1433</v>
      </c>
      <c r="D273" s="12">
        <v>42510</v>
      </c>
      <c r="E273" s="6" t="s">
        <v>293</v>
      </c>
      <c r="F273" s="5" t="s">
        <v>988</v>
      </c>
      <c r="G273" s="7">
        <f t="shared" si="4"/>
        <v>2</v>
      </c>
      <c r="H273" s="5" t="s">
        <v>989</v>
      </c>
      <c r="I273" s="5" t="s">
        <v>990</v>
      </c>
      <c r="J273" s="5" t="s">
        <v>991</v>
      </c>
      <c r="K273" s="5"/>
      <c r="L273" s="5" t="s">
        <v>992</v>
      </c>
      <c r="M273" s="5"/>
      <c r="N273" s="5" t="s">
        <v>129</v>
      </c>
      <c r="O273" s="5" t="s">
        <v>257</v>
      </c>
    </row>
    <row r="274" spans="1:15" ht="130.5" x14ac:dyDescent="0.35">
      <c r="C274" s="5" t="s">
        <v>1433</v>
      </c>
      <c r="D274" s="12">
        <v>42510</v>
      </c>
      <c r="E274" s="6" t="s">
        <v>293</v>
      </c>
      <c r="F274" s="5" t="s">
        <v>1028</v>
      </c>
      <c r="G274" s="7">
        <f t="shared" si="4"/>
        <v>2</v>
      </c>
      <c r="H274" s="5" t="s">
        <v>1029</v>
      </c>
      <c r="I274" s="5" t="s">
        <v>1030</v>
      </c>
      <c r="J274" s="5" t="s">
        <v>1031</v>
      </c>
      <c r="K274" s="5"/>
      <c r="L274" s="5" t="s">
        <v>1032</v>
      </c>
      <c r="M274" s="5" t="s">
        <v>1033</v>
      </c>
      <c r="N274" s="5" t="s">
        <v>129</v>
      </c>
      <c r="O274" s="5" t="s">
        <v>392</v>
      </c>
    </row>
    <row r="275" spans="1:15" ht="101.5" x14ac:dyDescent="0.35">
      <c r="B275" s="1" t="s">
        <v>123</v>
      </c>
      <c r="C275" s="5" t="s">
        <v>1433</v>
      </c>
      <c r="D275" s="12">
        <v>42510</v>
      </c>
      <c r="E275" s="6" t="s">
        <v>287</v>
      </c>
      <c r="F275" s="5" t="s">
        <v>1543</v>
      </c>
      <c r="G275" s="7">
        <f t="shared" si="4"/>
        <v>1</v>
      </c>
      <c r="H275" s="5" t="s">
        <v>1544</v>
      </c>
      <c r="I275" s="5" t="s">
        <v>1545</v>
      </c>
      <c r="J275" s="5" t="s">
        <v>1546</v>
      </c>
      <c r="K275" s="5"/>
      <c r="L275" s="5"/>
      <c r="M275" s="5"/>
      <c r="N275" s="5" t="s">
        <v>129</v>
      </c>
      <c r="O275" s="5" t="s">
        <v>148</v>
      </c>
    </row>
    <row r="276" spans="1:15" ht="101.5" x14ac:dyDescent="0.35">
      <c r="B276" s="1" t="s">
        <v>123</v>
      </c>
      <c r="C276" s="5" t="s">
        <v>1433</v>
      </c>
      <c r="D276" s="12">
        <v>42510</v>
      </c>
      <c r="E276" s="6" t="s">
        <v>293</v>
      </c>
      <c r="F276" s="5" t="s">
        <v>1547</v>
      </c>
      <c r="G276" s="7">
        <f t="shared" si="4"/>
        <v>1</v>
      </c>
      <c r="H276" s="5" t="s">
        <v>1548</v>
      </c>
      <c r="I276" s="5" t="s">
        <v>1549</v>
      </c>
      <c r="J276" s="5" t="s">
        <v>1550</v>
      </c>
      <c r="K276" s="5" t="s">
        <v>182</v>
      </c>
      <c r="L276" s="5" t="s">
        <v>1551</v>
      </c>
      <c r="M276" s="5" t="s">
        <v>1552</v>
      </c>
      <c r="N276" s="5" t="s">
        <v>185</v>
      </c>
      <c r="O276" s="5" t="s">
        <v>186</v>
      </c>
    </row>
    <row r="277" spans="1:15" ht="87" x14ac:dyDescent="0.35">
      <c r="B277" s="1" t="s">
        <v>123</v>
      </c>
      <c r="C277" s="5" t="s">
        <v>1433</v>
      </c>
      <c r="D277" s="12">
        <v>42510</v>
      </c>
      <c r="E277" s="6" t="s">
        <v>293</v>
      </c>
      <c r="F277" s="5" t="s">
        <v>1553</v>
      </c>
      <c r="G277" s="7">
        <f t="shared" si="4"/>
        <v>1</v>
      </c>
      <c r="H277" s="5" t="s">
        <v>1554</v>
      </c>
      <c r="I277" s="5" t="s">
        <v>1555</v>
      </c>
      <c r="J277" s="5" t="s">
        <v>1556</v>
      </c>
      <c r="K277" s="5" t="s">
        <v>191</v>
      </c>
      <c r="L277" s="5" t="s">
        <v>1557</v>
      </c>
      <c r="M277" s="5" t="s">
        <v>1558</v>
      </c>
      <c r="N277" s="5" t="s">
        <v>129</v>
      </c>
      <c r="O277" s="5" t="s">
        <v>194</v>
      </c>
    </row>
    <row r="278" spans="1:15" ht="43.5" x14ac:dyDescent="0.35">
      <c r="B278" s="1" t="s">
        <v>123</v>
      </c>
      <c r="C278" s="5" t="s">
        <v>1433</v>
      </c>
      <c r="D278" s="12">
        <v>42510</v>
      </c>
      <c r="E278" s="6" t="s">
        <v>293</v>
      </c>
      <c r="F278" s="5" t="s">
        <v>1559</v>
      </c>
      <c r="G278" s="7">
        <f t="shared" si="4"/>
        <v>1</v>
      </c>
      <c r="H278" s="5" t="s">
        <v>1560</v>
      </c>
      <c r="I278" s="5" t="s">
        <v>1561</v>
      </c>
      <c r="J278" s="5" t="s">
        <v>1562</v>
      </c>
      <c r="K278" s="5" t="s">
        <v>199</v>
      </c>
      <c r="L278" s="5" t="s">
        <v>1563</v>
      </c>
      <c r="M278" s="5"/>
      <c r="N278" s="5" t="s">
        <v>129</v>
      </c>
      <c r="O278" s="5" t="s">
        <v>202</v>
      </c>
    </row>
    <row r="279" spans="1:15" ht="43.5" x14ac:dyDescent="0.35">
      <c r="B279" s="1" t="s">
        <v>123</v>
      </c>
      <c r="C279" s="5" t="s">
        <v>1433</v>
      </c>
      <c r="D279" s="12">
        <v>42510</v>
      </c>
      <c r="E279" s="6" t="s">
        <v>293</v>
      </c>
      <c r="F279" s="5" t="s">
        <v>1564</v>
      </c>
      <c r="G279" s="7">
        <f t="shared" si="4"/>
        <v>1</v>
      </c>
      <c r="H279" s="5" t="s">
        <v>1565</v>
      </c>
      <c r="I279" s="5" t="s">
        <v>1566</v>
      </c>
      <c r="J279" s="5" t="s">
        <v>1463</v>
      </c>
      <c r="K279" s="5" t="s">
        <v>207</v>
      </c>
      <c r="L279" s="5" t="s">
        <v>1567</v>
      </c>
      <c r="M279" s="5"/>
      <c r="N279" s="5" t="s">
        <v>129</v>
      </c>
      <c r="O279" s="5" t="s">
        <v>209</v>
      </c>
    </row>
    <row r="280" spans="1:15" ht="58" x14ac:dyDescent="0.35">
      <c r="B280" s="1" t="s">
        <v>123</v>
      </c>
      <c r="C280" s="5" t="s">
        <v>1433</v>
      </c>
      <c r="D280" s="12">
        <v>42510</v>
      </c>
      <c r="E280" s="6" t="s">
        <v>293</v>
      </c>
      <c r="F280" s="5" t="s">
        <v>1568</v>
      </c>
      <c r="G280" s="7">
        <f t="shared" si="4"/>
        <v>1</v>
      </c>
      <c r="H280" s="5" t="s">
        <v>1569</v>
      </c>
      <c r="I280" s="5" t="s">
        <v>1570</v>
      </c>
      <c r="J280" s="5" t="s">
        <v>957</v>
      </c>
      <c r="K280" s="5" t="s">
        <v>214</v>
      </c>
      <c r="L280" s="5" t="s">
        <v>1571</v>
      </c>
      <c r="M280" s="5" t="s">
        <v>1119</v>
      </c>
      <c r="N280" s="5" t="s">
        <v>129</v>
      </c>
      <c r="O280" s="5" t="s">
        <v>217</v>
      </c>
    </row>
    <row r="281" spans="1:15" ht="217.5" x14ac:dyDescent="0.35">
      <c r="B281" s="1" t="s">
        <v>123</v>
      </c>
      <c r="C281" s="5" t="s">
        <v>1433</v>
      </c>
      <c r="D281" s="12">
        <v>42510</v>
      </c>
      <c r="E281" s="6" t="s">
        <v>293</v>
      </c>
      <c r="F281" s="5" t="s">
        <v>1572</v>
      </c>
      <c r="G281" s="7">
        <f t="shared" si="4"/>
        <v>1</v>
      </c>
      <c r="H281" s="5" t="s">
        <v>1573</v>
      </c>
      <c r="I281" s="5" t="s">
        <v>1574</v>
      </c>
      <c r="J281" s="5" t="s">
        <v>1575</v>
      </c>
      <c r="K281" s="5"/>
      <c r="L281" s="5" t="s">
        <v>1576</v>
      </c>
      <c r="M281" s="5" t="s">
        <v>1577</v>
      </c>
      <c r="N281" s="5" t="s">
        <v>237</v>
      </c>
      <c r="O281" s="5" t="s">
        <v>230</v>
      </c>
    </row>
    <row r="282" spans="1:15" ht="203" x14ac:dyDescent="0.35">
      <c r="B282" s="1" t="s">
        <v>123</v>
      </c>
      <c r="C282" s="5" t="s">
        <v>1433</v>
      </c>
      <c r="D282" s="12">
        <v>42510</v>
      </c>
      <c r="E282" s="6" t="s">
        <v>293</v>
      </c>
      <c r="F282" s="5" t="s">
        <v>1578</v>
      </c>
      <c r="G282" s="7">
        <f t="shared" si="4"/>
        <v>1</v>
      </c>
      <c r="H282" s="5" t="s">
        <v>1579</v>
      </c>
      <c r="I282" s="5" t="s">
        <v>1580</v>
      </c>
      <c r="J282" s="5" t="s">
        <v>1581</v>
      </c>
      <c r="K282" s="5"/>
      <c r="L282" s="5"/>
      <c r="M282" s="5"/>
      <c r="N282" s="5" t="s">
        <v>129</v>
      </c>
      <c r="O282" s="5" t="s">
        <v>250</v>
      </c>
    </row>
    <row r="283" spans="1:15" ht="188.5" x14ac:dyDescent="0.35">
      <c r="A283" s="1" t="s">
        <v>1582</v>
      </c>
      <c r="C283" s="5" t="s">
        <v>1433</v>
      </c>
      <c r="D283" s="12">
        <v>42510</v>
      </c>
      <c r="E283" s="6" t="s">
        <v>293</v>
      </c>
      <c r="F283" s="5" t="s">
        <v>1583</v>
      </c>
      <c r="G283" s="7">
        <f t="shared" si="4"/>
        <v>1</v>
      </c>
      <c r="H283" s="5" t="s">
        <v>1584</v>
      </c>
      <c r="I283" s="5" t="s">
        <v>1585</v>
      </c>
      <c r="J283" s="5" t="s">
        <v>1586</v>
      </c>
      <c r="K283" s="5"/>
      <c r="L283" s="5" t="s">
        <v>1587</v>
      </c>
      <c r="M283" s="5" t="s">
        <v>1588</v>
      </c>
      <c r="N283" s="5" t="s">
        <v>237</v>
      </c>
      <c r="O283" s="5" t="s">
        <v>50</v>
      </c>
    </row>
    <row r="284" spans="1:15" ht="130.5" x14ac:dyDescent="0.35">
      <c r="A284" s="1" t="s">
        <v>5</v>
      </c>
      <c r="B284" s="1" t="s">
        <v>380</v>
      </c>
      <c r="C284" s="5" t="s">
        <v>1433</v>
      </c>
      <c r="D284" s="12">
        <v>42510</v>
      </c>
      <c r="E284" s="6" t="s">
        <v>293</v>
      </c>
      <c r="F284" s="5" t="s">
        <v>1589</v>
      </c>
      <c r="G284" s="7">
        <f t="shared" si="4"/>
        <v>1</v>
      </c>
      <c r="H284" s="5" t="s">
        <v>1590</v>
      </c>
      <c r="I284" s="5" t="s">
        <v>1591</v>
      </c>
      <c r="J284" s="5" t="s">
        <v>1592</v>
      </c>
      <c r="K284" s="5"/>
      <c r="L284" s="5" t="s">
        <v>1593</v>
      </c>
      <c r="M284" s="5" t="s">
        <v>1594</v>
      </c>
      <c r="N284" s="5" t="s">
        <v>129</v>
      </c>
      <c r="O284" s="5" t="s">
        <v>27</v>
      </c>
    </row>
    <row r="285" spans="1:15" ht="101.5" x14ac:dyDescent="0.35">
      <c r="C285" s="5" t="s">
        <v>1433</v>
      </c>
      <c r="D285" s="12">
        <v>42510</v>
      </c>
      <c r="E285" s="6" t="s">
        <v>293</v>
      </c>
      <c r="F285" s="5" t="s">
        <v>1595</v>
      </c>
      <c r="G285" s="7">
        <f t="shared" si="4"/>
        <v>1</v>
      </c>
      <c r="H285" s="5" t="s">
        <v>1596</v>
      </c>
      <c r="I285" s="5" t="s">
        <v>1597</v>
      </c>
      <c r="J285" s="5" t="s">
        <v>1598</v>
      </c>
      <c r="K285" s="5"/>
      <c r="L285" s="5" t="s">
        <v>1599</v>
      </c>
      <c r="M285" s="5" t="s">
        <v>1600</v>
      </c>
      <c r="N285" s="5" t="s">
        <v>237</v>
      </c>
      <c r="O285" s="5">
        <v>123</v>
      </c>
    </row>
    <row r="286" spans="1:15" ht="145" x14ac:dyDescent="0.35">
      <c r="C286" s="5" t="s">
        <v>1433</v>
      </c>
      <c r="D286" s="12">
        <v>42510</v>
      </c>
      <c r="E286" s="6" t="s">
        <v>293</v>
      </c>
      <c r="F286" s="5" t="s">
        <v>1601</v>
      </c>
      <c r="G286" s="7">
        <f t="shared" si="4"/>
        <v>1</v>
      </c>
      <c r="H286" s="5" t="s">
        <v>1602</v>
      </c>
      <c r="I286" s="5" t="s">
        <v>1603</v>
      </c>
      <c r="J286" s="5" t="s">
        <v>1604</v>
      </c>
      <c r="K286" s="5"/>
      <c r="L286" s="5" t="s">
        <v>1605</v>
      </c>
      <c r="M286" s="5" t="s">
        <v>404</v>
      </c>
      <c r="N286" s="5" t="s">
        <v>129</v>
      </c>
      <c r="O286" s="5" t="s">
        <v>82</v>
      </c>
    </row>
    <row r="287" spans="1:15" ht="159.5" x14ac:dyDescent="0.35">
      <c r="B287" s="1" t="s">
        <v>123</v>
      </c>
      <c r="C287" s="5" t="s">
        <v>1433</v>
      </c>
      <c r="D287" s="12">
        <v>42510</v>
      </c>
      <c r="E287" s="6" t="s">
        <v>293</v>
      </c>
      <c r="F287" s="5" t="s">
        <v>1606</v>
      </c>
      <c r="G287" s="7">
        <f t="shared" si="4"/>
        <v>1</v>
      </c>
      <c r="H287" s="5" t="s">
        <v>1607</v>
      </c>
      <c r="I287" s="5" t="s">
        <v>1608</v>
      </c>
      <c r="J287" s="5" t="s">
        <v>1609</v>
      </c>
      <c r="K287" s="5"/>
      <c r="L287" s="5" t="s">
        <v>1610</v>
      </c>
      <c r="M287" s="5" t="s">
        <v>1611</v>
      </c>
      <c r="N287" s="5" t="s">
        <v>267</v>
      </c>
      <c r="O287" s="5" t="s">
        <v>275</v>
      </c>
    </row>
    <row r="288" spans="1:15" ht="58" x14ac:dyDescent="0.35">
      <c r="B288" s="1" t="s">
        <v>123</v>
      </c>
      <c r="C288" s="5" t="s">
        <v>1433</v>
      </c>
      <c r="D288" s="12">
        <v>42510</v>
      </c>
      <c r="E288" s="6" t="s">
        <v>293</v>
      </c>
      <c r="F288" s="5" t="s">
        <v>1612</v>
      </c>
      <c r="G288" s="7">
        <f t="shared" si="4"/>
        <v>1</v>
      </c>
      <c r="H288" s="5" t="s">
        <v>1613</v>
      </c>
      <c r="I288" s="5" t="s">
        <v>1614</v>
      </c>
      <c r="J288" s="5" t="s">
        <v>1615</v>
      </c>
      <c r="K288" s="5"/>
      <c r="L288" s="5" t="s">
        <v>1616</v>
      </c>
      <c r="M288" s="5" t="s">
        <v>1617</v>
      </c>
      <c r="N288" s="5" t="s">
        <v>267</v>
      </c>
      <c r="O288" s="5" t="s">
        <v>268</v>
      </c>
    </row>
    <row r="289" spans="2:15" ht="101.5" x14ac:dyDescent="0.35">
      <c r="B289" s="1" t="s">
        <v>123</v>
      </c>
      <c r="C289" s="5" t="s">
        <v>1433</v>
      </c>
      <c r="D289" s="12">
        <v>42510</v>
      </c>
      <c r="E289" s="6" t="s">
        <v>293</v>
      </c>
      <c r="F289" s="5" t="s">
        <v>1618</v>
      </c>
      <c r="G289" s="7">
        <f t="shared" si="4"/>
        <v>1</v>
      </c>
      <c r="H289" s="5" t="s">
        <v>1619</v>
      </c>
      <c r="I289" s="5" t="s">
        <v>1620</v>
      </c>
      <c r="J289" s="5" t="s">
        <v>1621</v>
      </c>
      <c r="K289" s="5"/>
      <c r="L289" s="5"/>
      <c r="M289" s="5"/>
      <c r="N289" s="5" t="s">
        <v>129</v>
      </c>
      <c r="O289" s="5" t="s">
        <v>281</v>
      </c>
    </row>
    <row r="290" spans="2:15" ht="58" x14ac:dyDescent="0.35">
      <c r="B290" s="1" t="s">
        <v>123</v>
      </c>
      <c r="C290" s="5" t="s">
        <v>1433</v>
      </c>
      <c r="D290" s="12">
        <v>42510</v>
      </c>
      <c r="E290" s="6" t="s">
        <v>421</v>
      </c>
      <c r="F290" s="5" t="s">
        <v>1622</v>
      </c>
      <c r="G290" s="7">
        <f t="shared" si="4"/>
        <v>1</v>
      </c>
      <c r="H290" s="5" t="s">
        <v>1623</v>
      </c>
      <c r="I290" s="5" t="s">
        <v>1624</v>
      </c>
      <c r="J290" s="5" t="s">
        <v>1625</v>
      </c>
      <c r="K290" s="5"/>
      <c r="L290" s="5" t="s">
        <v>1626</v>
      </c>
      <c r="M290" s="5" t="s">
        <v>1627</v>
      </c>
      <c r="N290" s="5" t="s">
        <v>129</v>
      </c>
      <c r="O290" s="5" t="s">
        <v>148</v>
      </c>
    </row>
  </sheetData>
  <autoFilter ref="A3:O290"/>
  <pageMargins left="0.5" right="0.5" top="0.5" bottom="0.5" header="0.3" footer="0.3"/>
  <pageSetup scale="29"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Agenda</vt:lpstr>
      <vt:lpstr>Catalog</vt:lpstr>
      <vt:lpstr>Agenda!Print_Titles</vt:lpstr>
      <vt:lpstr>Catalog!Print_Titles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Stoyko</dc:creator>
  <cp:keywords/>
  <dc:description/>
  <cp:lastModifiedBy>Kathleen Puziak</cp:lastModifiedBy>
  <cp:revision/>
  <dcterms:created xsi:type="dcterms:W3CDTF">2016-05-01T18:32:02Z</dcterms:created>
  <dcterms:modified xsi:type="dcterms:W3CDTF">2017-04-14T17:50:12Z</dcterms:modified>
  <cp:category/>
  <cp:contentStatus/>
</cp:coreProperties>
</file>